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tabRatio="843" activeTab="1"/>
  </bookViews>
  <sheets>
    <sheet name="DATOS DE LOS MIEMBROS" sheetId="1" r:id="rId1"/>
    <sheet name="1. INFO BASE" sheetId="2" r:id="rId2"/>
    <sheet name="2. PROG" sheetId="3" r:id="rId3"/>
    <sheet name="4. REPORTE EJECUTIVO" sheetId="4" r:id="rId4"/>
    <sheet name="5. CLASIFICACION" sheetId="5" r:id="rId5"/>
  </sheets>
  <definedNames/>
  <calcPr fullCalcOnLoad="1"/>
</workbook>
</file>

<file path=xl/comments2.xml><?xml version="1.0" encoding="utf-8"?>
<comments xmlns="http://schemas.openxmlformats.org/spreadsheetml/2006/main">
  <authors>
    <author>Guennantd</author>
    <author>AsposeUser</author>
  </authors>
  <commentList>
    <comment ref="B40" authorId="0">
      <text>
        <r>
          <rPr>
            <sz val="9"/>
            <rFont val="Tahoma"/>
            <family val="2"/>
          </rPr>
          <t>Solo si es necesario presentarlo o tenerlo a la mano</t>
        </r>
      </text>
    </comment>
    <comment ref="C41" authorId="0">
      <text>
        <r>
          <rPr>
            <sz val="9"/>
            <rFont val="Tahoma"/>
            <family val="2"/>
          </rPr>
          <t xml:space="preserve">SUMA DEL DETALLE
</t>
        </r>
      </text>
    </comment>
    <comment ref="E41" authorId="0">
      <text>
        <r>
          <rPr>
            <sz val="9"/>
            <rFont val="Tahoma"/>
            <family val="2"/>
          </rPr>
          <t xml:space="preserve">SUMA DEL DETALLE
</t>
        </r>
      </text>
    </comment>
    <comment ref="E2" authorId="1">
      <text>
        <r>
          <rPr>
            <sz val="10"/>
            <rFont val="Arial"/>
            <family val="2"/>
          </rPr>
          <t>Las opciones son:
Normal
Atrasada
Detenida</t>
        </r>
      </text>
    </comment>
    <comment ref="F41" authorId="0">
      <text>
        <r>
          <rPr>
            <sz val="9"/>
            <rFont val="Tahoma"/>
            <family val="2"/>
          </rPr>
          <t xml:space="preserve">SUMA DEL DETALLE
</t>
        </r>
      </text>
    </comment>
    <comment ref="G41" authorId="0">
      <text>
        <r>
          <rPr>
            <sz val="9"/>
            <rFont val="Tahoma"/>
            <family val="2"/>
          </rPr>
          <t xml:space="preserve">SUMA DEL DETALLE
</t>
        </r>
      </text>
    </comment>
  </commentList>
</comments>
</file>

<file path=xl/comments3.xml><?xml version="1.0" encoding="utf-8"?>
<comments xmlns="http://schemas.openxmlformats.org/spreadsheetml/2006/main">
  <authors>
    <author>AsposeUser</author>
    <author>Guennantd</author>
  </authors>
  <commentList>
    <comment ref="B2" authorId="0">
      <text>
        <r>
          <rPr>
            <sz val="10"/>
            <rFont val="Arial"/>
            <family val="2"/>
          </rPr>
          <t>Use esta columna para agrupar metas intermedias.
Solo tiene 2 niveles</t>
        </r>
      </text>
    </comment>
    <comment ref="C2" authorId="0">
      <text>
        <r>
          <rPr>
            <b/>
            <sz val="10"/>
            <rFont val="Arial"/>
            <family val="2"/>
          </rPr>
          <t>DEFINICIÓN DE METAS INTERMEDIAS (MI´s)</t>
        </r>
        <r>
          <rPr>
            <sz val="10"/>
            <rFont val="Arial"/>
            <family val="2"/>
          </rPr>
          <t xml:space="preserve">
Las Metas Intermedias </t>
        </r>
        <r>
          <rPr>
            <u val="single"/>
            <sz val="10"/>
            <rFont val="Arial"/>
            <family val="2"/>
          </rPr>
          <t xml:space="preserve">se obtienen </t>
        </r>
        <r>
          <rPr>
            <sz val="10"/>
            <rFont val="Arial"/>
            <family val="2"/>
          </rPr>
          <t xml:space="preserve">a partir de la utilización de insumos y el desarrollo de actividades. Las MI no son actividades, son el punto de convergencia de un conjunto de actividades. La ruta crítica es aquella secuencia de actividades que aseguran el logro de las MI´s hasta la terminación de la Meta, constituyéndose en el centro de la gestión que se debe realizar y acompañar para alcanzar la meta en tiempo y forma.
</t>
        </r>
        <r>
          <rPr>
            <b/>
            <sz val="10"/>
            <rFont val="Arial"/>
            <family val="2"/>
          </rPr>
          <t>EJEMPLOS DE ACTIVIDADES, PRODUCTOS, RESULTADOS. 
De estos ejemplos de programación básica se pueden identificar algunas de ellas como METAS INTERMEDIAS:</t>
        </r>
        <r>
          <rPr>
            <sz val="10"/>
            <rFont val="Arial"/>
            <family val="2"/>
          </rPr>
          <t xml:space="preserve">
Ejemplo 1:
1.1: Estudio técnico concluido (actividad).
1.2: Trabajos comunitarios para la canalización del agua realizados (actividad).
1.3: Depósito  y dos fuentes construidas (actividad).
1.4: Dos fuentes en funcionamiento en Montecito: Establecida una red de suministro de agua en la comunidad de Montecito (Producto tangible).
1.5. 200 personas son beneficiadas por el suministro de agua (Resultado)
Ejemplo 2:
4.1. Líderes comunitarios formados (resultado)
4.2. Sede para la Asociación de Pobladores construida (producto)
4.3. Responsables locales formados para la gestión del servicio de agua (resultado).
4.4. 25 responsables locales efectúan tareas de gestión del sistema de suministro de agua a partir del tercer año (Resultado).</t>
        </r>
      </text>
    </comment>
    <comment ref="D2" authorId="0">
      <text>
        <r>
          <rPr>
            <sz val="10"/>
            <rFont val="Arial"/>
            <family val="2"/>
          </rPr>
          <t>Para todas las Metas Intermedias (Mi’s) se debe identificar una fecha de término.</t>
        </r>
      </text>
    </comment>
    <comment ref="E2" authorId="0">
      <text>
        <r>
          <rPr>
            <sz val="10"/>
            <rFont val="Arial"/>
            <family val="2"/>
          </rPr>
          <t xml:space="preserve">Para todas las MI´s  se debe identificar un estado de gestión. Seleccione uno de los siguientes:
&gt; Terminada
&gt; En gestión normal
&gt; Atrasada
&gt; No iniciada o programada
</t>
        </r>
      </text>
    </comment>
    <comment ref="F2" authorId="0">
      <text>
        <r>
          <rPr>
            <sz val="10"/>
            <rFont val="Arial"/>
            <family val="2"/>
          </rPr>
          <t>Otros actores institucionales que inciden en el logro de los Productos Intermedios (actores externos y de la propia institución).
Esta identificación tiene por objeto impulsar al gerente a conocer quienes son los que intervienen y que estos tengan la oportunidad de tomar conocimiento de las prioridades y opinar sobre la programación general.</t>
        </r>
      </text>
    </comment>
    <comment ref="G2" authorId="1">
      <text>
        <r>
          <rPr>
            <sz val="9"/>
            <rFont val="Tahoma"/>
            <family val="2"/>
          </rPr>
          <t>● Que son las Oportunidades Comunicacionales de MI (OMI):
Son aquellas metas intermedias "entregables o comunicables a la autoridad política o ciudadanía" y que es importante comunicarlos como elementos que den cuenta de avances o acciones en la gestión hacia el logro de la Meta final.
● Oportunidades DIRECTAS (OD):
Son aquellos espacios en los cuales se sugiere la intervención de la Autoridad Política.</t>
        </r>
      </text>
    </comment>
    <comment ref="J3" authorId="0">
      <text>
        <r>
          <rPr>
            <sz val="10"/>
            <rFont val="Arial"/>
            <family val="2"/>
          </rPr>
          <t>DESCRIPCIÓN:
Describa brevemente el asunto y causante de la A/R y que quiere transmitir al Coordinador institucional / Grupo Estratégico.</t>
        </r>
      </text>
    </comment>
    <comment ref="G3" authorId="0">
      <text>
        <r>
          <rPr>
            <sz val="10"/>
            <rFont val="Arial"/>
            <family val="2"/>
          </rPr>
          <t>OMI: Cuando es un entregable
OD: Cuando se propone espacio de intervención NO: Cuando no son una oportunidad comunicacional ni Oportunidad Directa</t>
        </r>
      </text>
    </comment>
    <comment ref="H3" authorId="0">
      <text>
        <r>
          <rPr>
            <sz val="10"/>
            <rFont val="Arial"/>
            <family val="2"/>
          </rPr>
          <t>Identifique la localización territorial o municipios de influencia de la Oportuniad. Esta información permitirá identificar en que localización geográfica del territorio se está logrando o propone esta “oportunidad”. Esta información permitirá construir automáticamente un listado de oportunidades por localización, para todas las metas.</t>
        </r>
      </text>
    </comment>
    <comment ref="I3" authorId="0">
      <text>
        <r>
          <rPr>
            <sz val="10"/>
            <rFont val="Arial"/>
            <family val="2"/>
          </rPr>
          <t>TIPO:
El tipo permite identificar la familia a la cual pertenece la A/R. Esto permitirá hacer un análisis transversal de todas las metas.
Los tipos pueden ser uno o mas de uno. Para cada caso describalo.
&gt; EF: ECONÔMICO - FINANCEIRO
&gt; PI: POLÍTICO - INSTITUCIONAL
&gt; JN: LEGAL
&gt; TA: TÉCNICO - ADMINISTRATIVO
&gt; COM: COMUNICACIONAL</t>
        </r>
      </text>
    </comment>
    <comment ref="I2" authorId="0">
      <text>
        <r>
          <rPr>
            <sz val="10"/>
            <rFont val="Arial"/>
            <family val="2"/>
          </rPr>
          <t xml:space="preserve">● Que son las Alertas: 
Son advertencias sobre potenciales problemas que puedan afectar el avance de las metas  intermedias y que a juicio del Gerente requieren de una acción preventiva por parte del CI o Grupo de Estrategia.
Indican la posibilidad de la materialización de un riesgo.
● Que son las Restricciones: 
Constituyen problemas presentados que limitan o retrasan la gestión o alcance de una meta  intermedia.
Indican la materialización de un riesgo.
</t>
        </r>
      </text>
    </comment>
  </commentList>
</comments>
</file>

<file path=xl/sharedStrings.xml><?xml version="1.0" encoding="utf-8"?>
<sst xmlns="http://schemas.openxmlformats.org/spreadsheetml/2006/main" count="360" uniqueCount="324">
  <si>
    <t>Si incluye</t>
  </si>
  <si>
    <t>Problema de nível superior:</t>
  </si>
  <si>
    <t>ESTADO</t>
  </si>
  <si>
    <t>No incluye</t>
  </si>
  <si>
    <t>Número Celular</t>
  </si>
  <si>
    <t>E-mail:</t>
  </si>
  <si>
    <t>Solo escriba en los campos de color blanco</t>
  </si>
  <si>
    <t>Fechas de início, fin y estado</t>
  </si>
  <si>
    <t>Fecha inicial</t>
  </si>
  <si>
    <t>Fecha final:</t>
  </si>
  <si>
    <t>Estado actual</t>
  </si>
  <si>
    <t>INFORMACIONES DE LOS RESPONSABLES DE LA META</t>
  </si>
  <si>
    <t>Nombre</t>
  </si>
  <si>
    <t>DESCRIPCIÓN GENERAL</t>
  </si>
  <si>
    <t>a. DESCRIPCIÓN DEL PROBLEMA</t>
  </si>
  <si>
    <t>Problemas especificos:</t>
  </si>
  <si>
    <t>Problema específico, aquella problemática que se deriva del problema del nivel superior y que el producto operando atenderá.
EJEMPLO:
La población ubicada en zonas de alta conflictividad (ESPECIFICAR DATOS POBLACIÓN) no cuenta actualmente con las instancias necesarias (infraestructura, programas, operadores) para acceder a la oferta de servicios de justicia. Frente a ello, xxxxx</t>
  </si>
  <si>
    <t>RESULTADOS:</t>
  </si>
  <si>
    <t>IMPACTO:</t>
  </si>
  <si>
    <t>DATOS SOBRE EL PRESUPUESTO</t>
  </si>
  <si>
    <t>Distribución proyectada del ppto</t>
  </si>
  <si>
    <t>Presupuesto estimado para toda la Meta (proyección) desde o año 2012 hasta 2014</t>
  </si>
  <si>
    <t>Detalle del ppto</t>
  </si>
  <si>
    <t>RESUMEN</t>
  </si>
  <si>
    <t>Total necesario en 2012</t>
  </si>
  <si>
    <t>PPTO disponible año 2012</t>
  </si>
  <si>
    <t>PPTO necesario</t>
  </si>
  <si>
    <t>2. PROGRAMACIÓN DE METAS INTERMEDIAS</t>
  </si>
  <si>
    <t>Si/No</t>
  </si>
  <si>
    <t>Localización</t>
  </si>
  <si>
    <t>FECHA DE 
TÉRMINO</t>
  </si>
  <si>
    <t>ACTORES  RESPONSABLES</t>
  </si>
  <si>
    <t>1.1</t>
  </si>
  <si>
    <t>1.2</t>
  </si>
  <si>
    <t>1.3</t>
  </si>
  <si>
    <t>1.4</t>
  </si>
  <si>
    <t>2.1</t>
  </si>
  <si>
    <t>2.2</t>
  </si>
  <si>
    <t>2.3</t>
  </si>
  <si>
    <t>2.4</t>
  </si>
  <si>
    <t>2.5</t>
  </si>
  <si>
    <t>2.6</t>
  </si>
  <si>
    <t>3.1</t>
  </si>
  <si>
    <t>3.2</t>
  </si>
  <si>
    <t>3.3</t>
  </si>
  <si>
    <t>3.4</t>
  </si>
  <si>
    <t>3.5</t>
  </si>
  <si>
    <t>3.6</t>
  </si>
  <si>
    <t>Financiamiento para el desarrollo</t>
  </si>
  <si>
    <t>3.7</t>
  </si>
  <si>
    <t>4.1</t>
  </si>
  <si>
    <t>4.2</t>
  </si>
  <si>
    <t>4.3</t>
  </si>
  <si>
    <t>4.4</t>
  </si>
  <si>
    <t>4.5</t>
  </si>
  <si>
    <t>4.6</t>
  </si>
  <si>
    <t>5.1</t>
  </si>
  <si>
    <t>5.2</t>
  </si>
  <si>
    <t>II. OBJETIVOS DE DESARROLLO DEL MILENIO DE LAS NACIONES UNIDAS (ODM). Dirección: http://www.un.org/spanish/millenniumgoals/  (destaque en color amarillo la fila  o filas seleccionadas)</t>
  </si>
  <si>
    <t>1. ERRADICAR LA POBREZA EXTREMA</t>
  </si>
  <si>
    <t>Reducir a la mitad, entre 1990 y 2015, la proporción de personas con ingresos inferiores a 1 dólar por día</t>
  </si>
  <si>
    <t>Lograr el empleo pleno y productivo y el trabajo decente para todos, incluidos las mujeres y los jóvenes</t>
  </si>
  <si>
    <t>Reducir a la mitad, entre 1990 y 2015, el porcentaje de personas que padecen hambre.</t>
  </si>
  <si>
    <t>2. ENSENANZA EDUCACION PRIMARIA UNIVERSAL</t>
  </si>
  <si>
    <t>Asegurar que, en 2015, los niños y niñas de todo el mundo puedan terminar un ciclo completo de enseñanza primaria</t>
  </si>
  <si>
    <t>3. PROMOVER LA IGUALDAD ENTRE LOS GENERO</t>
  </si>
  <si>
    <t>Eliminar las desigualdades entre los géneros en la enseñanza primaria y secundaria, preferiblemente para el año 2005, y en todos los niveles de la enseñanza antes de finales de 2016</t>
  </si>
  <si>
    <t>Reducir en dos terceras partes, entre 1990 y 2015, la mortalidad de niños menores de cinco años</t>
  </si>
  <si>
    <t>Reducir en tres cuartas partes, entre 1990 y 2015, la mortalidad materna</t>
  </si>
  <si>
    <t>Lograr, para 2015, el acceso universal a la salud reproductiva</t>
  </si>
  <si>
    <t>6.1</t>
  </si>
  <si>
    <t>Haber detenido y comenzado a reducir la propagación del VIH/SIDA en 2016</t>
  </si>
  <si>
    <t>6.2</t>
  </si>
  <si>
    <t>Lograr, para 2010, el acceso universal al tratamiento del VIH/SIDA de todas las personas que lo necesiten</t>
  </si>
  <si>
    <t>6.3</t>
  </si>
  <si>
    <t>Haber detenido y comenzado a reducir, en 2015, la incidencia de la malaria y otras enfermedades graves</t>
  </si>
  <si>
    <t>7.1</t>
  </si>
  <si>
    <t>Incorporar los principios del desarrollo sostenible en las políticas y los programas nacionales y reducir la pérdida de recursos del medio ambiente</t>
  </si>
  <si>
    <t>7.2</t>
  </si>
  <si>
    <t>Haber reducido y haber ralentizado considerablemente la pérdida de diversidad biológica en 2011</t>
  </si>
  <si>
    <t>7.3</t>
  </si>
  <si>
    <t>Reducir a la mitad, para 2015, la proporción de personas sin acceso sostenible al agua potable y a servicios básicos de saneamiento</t>
  </si>
  <si>
    <t>7.4</t>
  </si>
  <si>
    <t>Haber mejorado considerablemente, en 2020, la vida de al menos 100 millones de habitantes de barrios marginales</t>
  </si>
  <si>
    <t>8.1</t>
  </si>
  <si>
    <t>Desarrollar aún más un sistema comercial y financiero abierto, basado en normas, previsible y no discriminatorio</t>
  </si>
  <si>
    <t>8.2</t>
  </si>
  <si>
    <t>Atender las necesidades especiales de los países menos adelantados</t>
  </si>
  <si>
    <t>8.3</t>
  </si>
  <si>
    <t>Atender las necesidades especiales de los países en desarrollo sin litoral y los pequeños Estados insulares en desarrollo.</t>
  </si>
  <si>
    <t>8.4</t>
  </si>
  <si>
    <t>Encarar de manera integral los problemas de la deuda de los países en desarrollo con medidas nacionales e internacionales para que la deuda sea sostenible a largo plazo</t>
  </si>
  <si>
    <t>8.5</t>
  </si>
  <si>
    <t>En cooperación con las empresas farmacéuticas, proporcionar acceso a los medicamentos esenciales en los países en desarrollo a precios asequibles</t>
  </si>
  <si>
    <t>8.6</t>
  </si>
  <si>
    <t>En cooperación con el sector privado, dar acceso a los beneficios de las nuevas tecnologías, especialmente las de la información y las comunicaciones</t>
  </si>
  <si>
    <t xml:space="preserve">5. </t>
  </si>
  <si>
    <t>MEJORAR LA SALUD MATERNA</t>
  </si>
  <si>
    <t xml:space="preserve">6. </t>
  </si>
  <si>
    <t>COMBATIR VIH/SIDA, MALARIA, OTRAS ENFERMEDADES</t>
  </si>
  <si>
    <t xml:space="preserve">7. </t>
  </si>
  <si>
    <t>GARANTIZAR LA SOSTENIBILIDAD AMBIENTAL</t>
  </si>
  <si>
    <t xml:space="preserve">8. </t>
  </si>
  <si>
    <t>FOMENTAR UNA ALIANZA MUNDIAL PARA EL DESARROLLO</t>
  </si>
  <si>
    <t xml:space="preserve">4. </t>
  </si>
  <si>
    <t>REDUCIR LA MORTALIDAD INFANTIL</t>
  </si>
  <si>
    <t>¿INCLUYE EQUIDAD DE GENERO (Si/No)? (destaque en color amarillo la fila  o filas seleccionadas)</t>
  </si>
  <si>
    <t>Comentarios</t>
  </si>
  <si>
    <t>Fuente 2: Nombre</t>
  </si>
  <si>
    <t>Fuente n: Nombre</t>
  </si>
  <si>
    <t>Presupuesto disponible actualmente para el periodo en curso</t>
  </si>
  <si>
    <t>Recusos necesarios para completar TODO el proyecto</t>
  </si>
  <si>
    <t>Recusos necesarios para completar el periodo en curso</t>
  </si>
  <si>
    <t>Fuentes potenciales por año</t>
  </si>
  <si>
    <t xml:space="preserve">Total Fuentes potenciales </t>
  </si>
  <si>
    <t>Descripción del/los resultados esperados</t>
  </si>
  <si>
    <t>Indicadores de Resultados (solo enunciar titulos)</t>
  </si>
  <si>
    <t xml:space="preserve">Resultado N: 
</t>
  </si>
  <si>
    <t>Indicador N:</t>
  </si>
  <si>
    <t>Se ha estructurado asi, para poder precisar cuales el el producto o productos concretos que van a ser entregados y cuales son sus formas de medirlos.</t>
  </si>
  <si>
    <t>Se ha estructurado asi, para poder precisar cuales son los resultados esperados y cuales son sus formas de medirlos.</t>
  </si>
  <si>
    <t>IDEM Resultados</t>
  </si>
  <si>
    <t>Tipo - A/R</t>
  </si>
  <si>
    <t>Item  2</t>
  </si>
  <si>
    <t>Item  3</t>
  </si>
  <si>
    <t>Item  4</t>
  </si>
  <si>
    <t>Item n</t>
  </si>
  <si>
    <t xml:space="preserve">RESULTADOS:: Efecto esperado, en la solución de un problema a partir del consumo o utilización del Producto.
Ejemplo:
Los ciudadanos utilizan los servicios de justicia (mecanismos formales e informales) puestos a disposición en las Casas de Justicia.
</t>
  </si>
  <si>
    <t>Describa el impacto esperado al cual CONTRIBUYE ESTA META:
IMPACTO: es el cambio, objetivamente verificable, en una población a partir de los resultados obtenidos por la ejecución de un plan, programa o proyecto.
Ejemplo:
Mejorar la convivencia ciudadana y aumentar los niveles de confianza en la institucionalidad.
Indicador: 
Denuncias de agresión (disminuyen)
Encuesta de confianza sobre la insititucionalidad (mejora)
Participación ciudadana en actos electorales (proxy)</t>
  </si>
  <si>
    <t>COORDINADOR INSTITUCIONAL</t>
  </si>
  <si>
    <t>GERENTE DE META</t>
  </si>
  <si>
    <t>Cargo</t>
  </si>
  <si>
    <t>TITULAR SECTOR</t>
  </si>
  <si>
    <t xml:space="preserve">TITULO DE LA META: </t>
  </si>
  <si>
    <t>XXX</t>
  </si>
  <si>
    <t xml:space="preserve">Problema de nivel superior:  se entiende como aquella problemática cuya resolución no depende directamente de las acciones de la institución, pero a la cual se contribuye. 
EJEMPLO:
Existe un acceso limitado a la oferta de servicios de justicia por parte de la población colombiana que genera:
- Pérdida legitimidad del Estado colombiano
- Aumento de la criminalidad
- Pérdida de recursos del Estado
</t>
  </si>
  <si>
    <t>INSTITUCION Y MIEMBROS</t>
  </si>
  <si>
    <t>INSTITUCION:</t>
  </si>
  <si>
    <t>Descripción de A/R</t>
  </si>
  <si>
    <t>Otros funcionarios vinculados directamente</t>
  </si>
  <si>
    <t>01.01</t>
  </si>
  <si>
    <t>01.02</t>
  </si>
  <si>
    <t>01.03</t>
  </si>
  <si>
    <t>01.04</t>
  </si>
  <si>
    <t>01.05</t>
  </si>
  <si>
    <t>02.01</t>
  </si>
  <si>
    <t>02.02</t>
  </si>
  <si>
    <t>02.03</t>
  </si>
  <si>
    <t>02.04</t>
  </si>
  <si>
    <t>02.05</t>
  </si>
  <si>
    <t>02.06</t>
  </si>
  <si>
    <t>03.01</t>
  </si>
  <si>
    <t>03.02</t>
  </si>
  <si>
    <t>03.03</t>
  </si>
  <si>
    <t>03.04</t>
  </si>
  <si>
    <t>03.05</t>
  </si>
  <si>
    <t>03.06</t>
  </si>
  <si>
    <t>03.07</t>
  </si>
  <si>
    <t>03.08</t>
  </si>
  <si>
    <t>03.09</t>
  </si>
  <si>
    <t>#</t>
  </si>
  <si>
    <t xml:space="preserve">LÍNEA DE BASE: Constituye la descripción de la situación actual y el "que se espera cambiar" con la internvención de la Meta, Proyecto o Programa. La Línea de Base puede ser expresada en términos cuantitativos (valor actual del indicador) y/o cualitativos.
EJEMPLO:
Al 2011 se encuentran 68 Casas de Justicia operando de las cuáles xxx operan en zonas xxx que atiende (xxxx población).
</t>
  </si>
  <si>
    <t xml:space="preserve">ESTRATEGIA PARA LOGRAR LA META O GRANDES PASOS A DAR. La estrategia debe describir el camino elegido para lograr la Meta/Resultados esperados al término de un periodo (esta servirá de base para luego ver si es necesario identificar Metas Intemedias adicionales).
</t>
  </si>
  <si>
    <t>OPORTUNIDAD
OMI - OD</t>
  </si>
  <si>
    <t xml:space="preserve"> TÍTULO DE META INTERMEDIAS / Oportunidades (MI)</t>
  </si>
  <si>
    <t>1. LOGROS DEL ULTIMO MES (INDIQUE EL MES)</t>
  </si>
  <si>
    <t>2. PRINCIPALES ACTIVIDADES EN CURSO</t>
  </si>
  <si>
    <t>3. LOGROS ACUMULADOS A LA FECHA</t>
  </si>
  <si>
    <t>3.1.-
3.2.-
3.3.-</t>
  </si>
  <si>
    <t>4. LOGROS ESPERADOS PARA EL PROXIMO MES</t>
  </si>
  <si>
    <t>5. PRINCIPALES DIFICULTADES O ATRASOS EN CURSO</t>
  </si>
  <si>
    <t>REPORTE EJECUTIVO (máximo 2500 caracteres)</t>
  </si>
  <si>
    <t>DESCRIPCIÓN (¿en que consiste la meta? ¿Qué problema intentará atender?, ¿cuales son los principales entregables esperados?)</t>
  </si>
  <si>
    <t>OBSERVACIÓN: La designación de cada miembro de la red, debe ser validada por el titular del área</t>
  </si>
  <si>
    <t>I. Vida digna y saludable para toda la población</t>
  </si>
  <si>
    <t xml:space="preserve">1.1 </t>
  </si>
  <si>
    <t>Fortalecimiento familiar e igualdad de oportunidades.</t>
  </si>
  <si>
    <t>•  La  familia y la niñez  primero</t>
  </si>
  <si>
    <t>• Juventud por la vida</t>
  </si>
  <si>
    <t>• Equidad y solidaridad entre hombres y mujeres</t>
  </si>
  <si>
    <t>• Adulto mayor activo, participativo y productivo</t>
  </si>
  <si>
    <t>• Protección social integral a las personas con discapacidades</t>
  </si>
  <si>
    <t>Educación  para el progreso, la democracia y la equidad</t>
  </si>
  <si>
    <t xml:space="preserve">Salud, protección,  calidad de vida en familia y en las comunidades  </t>
  </si>
  <si>
    <t>Una pensión honrosa y protección frente a la discapacidad</t>
  </si>
  <si>
    <t>1.5</t>
  </si>
  <si>
    <t>Viviendas y comunidades dignas para  la inclusión social</t>
  </si>
  <si>
    <t>1.6</t>
  </si>
  <si>
    <t>Cultura sin discriminación</t>
  </si>
  <si>
    <t>1.7</t>
  </si>
  <si>
    <t>Deporte para la  integración social y el desarrollo</t>
  </si>
  <si>
    <t>II. Economía próspera, competitiva y sostenible, creadora de empleos dignos y propiciadora de  la equidad social</t>
  </si>
  <si>
    <t>Estabilidad macroeconómica y clima de inversión</t>
  </si>
  <si>
    <t>Respaldo a las iniciativas empresariales y a los grupos emprendedores</t>
  </si>
  <si>
    <t>para expandir las capacidades productivas de las Pymes</t>
  </si>
  <si>
    <t>Energía para potenciar el desarrollo</t>
  </si>
  <si>
    <t>Ayuda para poner a funcionar el mercado de trabajo</t>
  </si>
  <si>
    <t>Infraestructura para la cohesión territorial, la facilitación del comercio</t>
  </si>
  <si>
    <t xml:space="preserve">y la competitividad </t>
  </si>
  <si>
    <t>2.7</t>
  </si>
  <si>
    <t>Educación técnico-vocacional  para el trabajo y el desarrollo competitivo</t>
  </si>
  <si>
    <t>2.8</t>
  </si>
  <si>
    <t>Más y mejores políticas públicas para un desarrollo  productivo</t>
  </si>
  <si>
    <t xml:space="preserve">Turismo: locomotora del desarrollo. </t>
  </si>
  <si>
    <t>Agropecuaria: seguridad alimentaria y desarrollo exportador.</t>
  </si>
  <si>
    <t>Industria: engranaje integrador de los sectores productivos.</t>
  </si>
  <si>
    <t>Minería: recurso para financiar el desarrollo.</t>
  </si>
  <si>
    <t>2.9</t>
  </si>
  <si>
    <t>Educación superior, innovación, ciencia y tecnología para la</t>
  </si>
  <si>
    <t>modernización competitiva.</t>
  </si>
  <si>
    <t>2.10</t>
  </si>
  <si>
    <t>Inserción dinámica en los mercados globales</t>
  </si>
  <si>
    <t>2.11</t>
  </si>
  <si>
    <t>Transporte seguro y competitivo</t>
  </si>
  <si>
    <t>2.12</t>
  </si>
  <si>
    <t>Tecnologías de información y Comunicaciones</t>
  </si>
  <si>
    <t xml:space="preserve">III.  Sostenibilidad ambiental para el desarrollo y  adaptación frente al cambio climático </t>
  </si>
  <si>
    <t xml:space="preserve">Adaptación oportuna y planificada al cambio climático </t>
  </si>
  <si>
    <t>Producción y consumo sustentables</t>
  </si>
  <si>
    <t>Ordenamiento del territorio y gestión de riesgos</t>
  </si>
  <si>
    <t>Gestión sostenible de los recursos naturales</t>
  </si>
  <si>
    <t>Consolidación del Sistema Nacional de Áreas protegidas</t>
  </si>
  <si>
    <t>Plan Estratégico para el desarrollo del ecoturismo</t>
  </si>
  <si>
    <t>Estrategia de desarrollo forestal</t>
  </si>
  <si>
    <t xml:space="preserve">IV.  Una institucionalidad pública participativa para el bienestar social </t>
  </si>
  <si>
    <t>Fortalecimiento de la institucionalidad para la vida en democracia</t>
  </si>
  <si>
    <t xml:space="preserve">Mejor gestión pública para servir con calidad y calidez a la sociedad </t>
  </si>
  <si>
    <t>Poder local y descentralización para la efectividad en el desarrollo</t>
  </si>
  <si>
    <t>“Tolerancia  Cero” a la corrupción, con enfoque participativo y estricto</t>
  </si>
  <si>
    <t xml:space="preserve">cumplimiento de la Ley </t>
  </si>
  <si>
    <t xml:space="preserve">•  Mejorar sistema penitenciario </t>
  </si>
  <si>
    <t>•  Combatir la corrupción cumpliendo estrictamente la Ley</t>
  </si>
  <si>
    <t>Derechos Humanos</t>
  </si>
  <si>
    <t>País seguro, población protegida</t>
  </si>
  <si>
    <t>• Más y mejor Defensa Nacional</t>
  </si>
  <si>
    <t xml:space="preserve">• Seguridad Fronteriza </t>
  </si>
  <si>
    <t>• Sistema Nacional de Inteligencia</t>
  </si>
  <si>
    <t>• Más y mejor seguridad ciudadana, convivencia pacífica y  combate frontal</t>
  </si>
  <si>
    <t>a la delincuencia</t>
  </si>
  <si>
    <t>4.7    Un país con presencia en el mundo</t>
  </si>
  <si>
    <t>• Relaciones Internacionales</t>
  </si>
  <si>
    <t>• Relaciones dominico-haitianas</t>
  </si>
  <si>
    <t>• Política efectiva en asuntos migratorios Política Marítima e Insular</t>
  </si>
  <si>
    <t>I. CON EL PLAN DE GOBIERNO (destaque en color amarillo la fila  o filas seleccionadas)</t>
  </si>
  <si>
    <t>II. PLAN PLURIANUAL 2011- 2015</t>
  </si>
  <si>
    <t>III. Educación de calidad para todos y todas (Pág. 53)</t>
  </si>
  <si>
    <t>IV. Salud y seguridad social integral (Pág. 63)</t>
  </si>
  <si>
    <t>V. Igualdad de derechos y oportunidades (Pág. 79)</t>
  </si>
  <si>
    <t>VI. Desarrollo local para la cohesión territorial (Pág. 93)</t>
  </si>
  <si>
    <t>VII. Vivienda digna en entornos saludables (Pág. 99)</t>
  </si>
  <si>
    <t>VIII. Cultura e identidad nacional en un mundo global (Pág. 109)</t>
  </si>
  <si>
    <t>IX. Deportes y recreación física para el desarrollo humano (Pág. 117)</t>
  </si>
  <si>
    <t>X. Energía confiable, eficiente y ambientalmente sostenible (Pág. 123)</t>
  </si>
  <si>
    <t>XI. Competitividad e Innovación (Pág. 133)</t>
  </si>
  <si>
    <t>XII. Empleos suficientes y dignos (Pág. 157)</t>
  </si>
  <si>
    <t>XIII. Producción integrada competitivamente a la economía global (Pág. 165)</t>
  </si>
  <si>
    <t>XIV. Manejo sostenible del medio ambiente (Pág. 179)</t>
  </si>
  <si>
    <t>XV. Eficaz gestión de riesgos (Pág. 193)</t>
  </si>
  <si>
    <t>XVI. Adecuada adaptación al cambio climático (Pág. 201)</t>
  </si>
  <si>
    <t>XVII. Imperio de la ley y seguridad ciudadana (Pág. 207)</t>
  </si>
  <si>
    <t>XVIII. Seguridad y convivencia pacífica (Pág. 217)</t>
  </si>
  <si>
    <t>XIX. Reforma de la gestión pública (Pág. 225)</t>
  </si>
  <si>
    <r>
      <t xml:space="preserve">ALERTAS / RESTRICCIONES (A/R)
</t>
    </r>
    <r>
      <rPr>
        <sz val="9"/>
        <color indexed="27"/>
        <rFont val="Arial"/>
        <family val="2"/>
      </rPr>
      <t>Que impidan el logro de una meta intermedia
(NO SON SUPUESTOS)</t>
    </r>
  </si>
  <si>
    <t>1.1.-
1.2.-
1.3.-</t>
  </si>
  <si>
    <t>2.1.-
2.2.-
2.3.-</t>
  </si>
  <si>
    <t xml:space="preserve">4.1.-
4.2.-
4.3.-
</t>
  </si>
  <si>
    <t xml:space="preserve">5.1.-
5.2.-
5.3.-
</t>
  </si>
  <si>
    <t>CLASIFICACIÓN DE LA META: La clasificación se realiza en base al 1) Programa de Gobierno 2) Plan Nacional Plurianual 2011-2014, 3) Objetivos del Milenio y 4) Equidad de Género</t>
  </si>
  <si>
    <t>Octubre, 2012</t>
  </si>
  <si>
    <t>Asesoria y Monitoreo</t>
  </si>
  <si>
    <t>Ministerio de Administración Pública                              Vice Ministerio de Función Pública                                  Dirección de Reclutamiento,  Selección y Evaluacion del Desempeño Laboral                      Oficinas de RRHH de las instituciones públicas</t>
  </si>
  <si>
    <t>En gestión normal</t>
  </si>
  <si>
    <t>En todo el territorio nacional</t>
  </si>
  <si>
    <t>Si</t>
  </si>
  <si>
    <t>EF</t>
  </si>
  <si>
    <t>PI</t>
  </si>
  <si>
    <t>Cambio de los altos funcionarios y/o de los responsables de las Oficinas de RRHH</t>
  </si>
  <si>
    <t>Asistencia tecnica a las instituciones que realizan concursos públicos</t>
  </si>
  <si>
    <t>No</t>
  </si>
  <si>
    <t>TA</t>
  </si>
  <si>
    <t>Dificultad del personal tecnico para trasladarse a las instituciones</t>
  </si>
  <si>
    <t>Que no exista la logistica instalada</t>
  </si>
  <si>
    <t>Directora de Reclutamiento, Selección y Evaluación del Desempeño Laboral</t>
  </si>
  <si>
    <t>maria.lugo@map.gob.do</t>
  </si>
  <si>
    <t>Lic. Ramon Ventura Camejo</t>
  </si>
  <si>
    <t>Lic. Maria del Carmen Lugo</t>
  </si>
  <si>
    <t>Dr. Carlos Manzano</t>
  </si>
  <si>
    <t>Vice Ministro de Fortalecimiento Institucional</t>
  </si>
  <si>
    <t>carlos.manzano@map.gob.do</t>
  </si>
  <si>
    <t>809-230-0022</t>
  </si>
  <si>
    <t>Ministerio de Administración Pública</t>
  </si>
  <si>
    <t>Ministro de Administración Pública</t>
  </si>
  <si>
    <t>ministro@map.gob.do</t>
  </si>
  <si>
    <t xml:space="preserve">Lic. Donatila German </t>
  </si>
  <si>
    <t>donatila.german@map.gob.do</t>
  </si>
  <si>
    <t>Indicadores de Impactos (solo enunciar títulos)
1) Nivel de satisfacción de los ciudadanos/as sobre los servicios ofrecidos por el Estado
2) Mejora de la percepción de los ciudadanos/as sobre los servicios ofrecidos por el Estado
n)</t>
  </si>
  <si>
    <t>Vice Ministra de Función Pública</t>
  </si>
  <si>
    <t>Reclutamiento a través de Concursos Públicos</t>
  </si>
  <si>
    <t>Agosto, 2016</t>
  </si>
  <si>
    <t>Normal</t>
  </si>
  <si>
    <t>Fuente 1:Presupuesto Institucional</t>
  </si>
  <si>
    <t xml:space="preserve">a) Que no exista la asignación presupuestaria correspondiente para promover y difundir en medios impresos, digitales, radiales y televisivos, sobre la disposicion de realizar concursos públicos.                                                                                                                                                                                                                                                                           </t>
  </si>
  <si>
    <t>Seguimiento a las instituciones que realizan los procesos de concurso públicos</t>
  </si>
  <si>
    <t>b) Falta de conciencia de los altos funcionarios sobre la importancia de la implentación de los procesos de concursos.</t>
  </si>
  <si>
    <t>5,598, 557, .28</t>
  </si>
  <si>
    <t>Año 2016</t>
  </si>
  <si>
    <t>Producto 1.</t>
  </si>
  <si>
    <r>
      <rPr>
        <b/>
        <sz val="9"/>
        <color indexed="19"/>
        <rFont val="Arial"/>
        <family val="2"/>
      </rPr>
      <t xml:space="preserve">Impacto esperado: </t>
    </r>
    <r>
      <rPr>
        <sz val="9"/>
        <color indexed="19"/>
        <rFont val="Arial"/>
        <family val="2"/>
      </rPr>
      <t>Aumentar la calidad en la prestación de los servicios brindados desde la administración pública a los ciudadanos/as, por medio de la dotación de personal cualificado, para que sean entregados de forma eficente, eficaz y en tiempo oportuno.</t>
    </r>
  </si>
  <si>
    <r>
      <rPr>
        <b/>
        <sz val="9"/>
        <rFont val="Arial"/>
        <family val="2"/>
      </rPr>
      <t>Indicador 1:</t>
    </r>
    <r>
      <rPr>
        <sz val="9"/>
        <rFont val="Arial"/>
        <family val="2"/>
      </rPr>
      <t xml:space="preserve">No. De Ciudadanos/as vinculados/as a la administración pública mediante concursos públicos 
</t>
    </r>
  </si>
  <si>
    <r>
      <t xml:space="preserve">Productos a entregar (en caso haya mas de un producto):
</t>
    </r>
    <r>
      <rPr>
        <b/>
        <sz val="9"/>
        <color indexed="19"/>
        <rFont val="Arial"/>
        <family val="2"/>
      </rPr>
      <t>Producto 1:</t>
    </r>
    <r>
      <rPr>
        <sz val="9"/>
        <color indexed="19"/>
        <rFont val="Arial"/>
        <family val="2"/>
      </rPr>
      <t xml:space="preserve"> Concursos Públicos realizados 
Producto 2: 
Producto n:
</t>
    </r>
  </si>
  <si>
    <t xml:space="preserve">a) Concienciar a los altos funcionarios de la administración del Estado sobre la importancia de la implentación de los procesos de concursos públicos para el ingreso de ciudadano/as al Sistema de Carrera Administrativa.                                                                                                                                                                                                                                            b) Establecer acuerdos interinstitucionales con los organismos de control del Estado (Ministerio de la Presidencia, Ministerio de Administración Pública, Secretariado Administrativo de la Presidencia, Ministerio de Hacienda, Contraloría General de la República), para evitar el ingreso de personal a cargos de carrera administrativa sin cumplir con los lineamientos establecidos.                                                                                                                                                                                                                                                                                       </t>
  </si>
  <si>
    <t xml:space="preserve">Indicadores de Producto (solo enunciar titulos)
1.1) No. De concursos realizados en la administración Pública
1.2) No. de vacantes concursadas                                                                                                              1.3) No. De servidores/as que ingresan a al administración pública por la vía de concurso                                                                                                                                                                    1.4) No. De asesoría y Monitoreo brindada a las instituciones que realizan concurso
</t>
  </si>
  <si>
    <r>
      <rPr>
        <b/>
        <sz val="9"/>
        <color indexed="19"/>
        <rFont val="Arial"/>
        <family val="2"/>
      </rPr>
      <t xml:space="preserve">Resultado 1: </t>
    </r>
    <r>
      <rPr>
        <sz val="9"/>
        <color indexed="19"/>
        <rFont val="Arial"/>
        <family val="2"/>
      </rPr>
      <t xml:space="preserve">Ciudadanos/as vinculados/as a la administracion pública mediante concursos públicos tomando como base el merito personal
</t>
    </r>
  </si>
  <si>
    <r>
      <rPr>
        <b/>
        <sz val="9"/>
        <rFont val="Arial"/>
        <family val="2"/>
      </rPr>
      <t>Indicador 2:</t>
    </r>
    <r>
      <rPr>
        <sz val="9"/>
        <rFont val="Arial"/>
        <family val="2"/>
      </rPr>
      <t xml:space="preserve"> No. De servidores de carrera administrativa ascendidos mediante concursos internos </t>
    </r>
  </si>
  <si>
    <r>
      <rPr>
        <b/>
        <sz val="9"/>
        <color indexed="19"/>
        <rFont val="Arial"/>
        <family val="2"/>
      </rPr>
      <t>Resultado 2:</t>
    </r>
    <r>
      <rPr>
        <sz val="9"/>
        <color indexed="19"/>
        <rFont val="Arial"/>
        <family val="2"/>
      </rPr>
      <t xml:space="preserve"> servidores de carrera administrativa ascendidos mediante concursos internos tomando como base el merito personal.
</t>
    </r>
  </si>
  <si>
    <t xml:space="preserve">a) Desde el año 1995 se han venido realizando tímidamente los concursos en la administración pública. A partir del año 2008 con la promulgación de la Ley 41-08 de Función Pública se generó un ligero incremento con relación a los años anteriores. Desde el año 2011 hasta Noviembre 2012 se han realizado 106 procesos de concursos para cubrir 595 plazas vacantes, de los cuales han participado 1607 candidatos y han sido seleccionados 196 servidores. Estos procesos han sido monitoriados por el MAP y validados por los jurados de concursos; mientrás que en 2011-2012 se realizarón 4 procesos de incoporacion interna, ingresado al Sistema de Carrera Administrativa 4818 servidores, lo que limita el efectivo desarrollo de los procesos de concursos.                                                                                                                                                                                                                                                                                                                                                                        b) A partir del 2013 hasta Agosto 2016, apoyados en las estrategias planteadas, esperamos implementar los procesos de concursos públicos en los Ministerios, instituciones autónomas y/o descentralizadas y los Municipios priorizados y convocar Mil (1000) cargos vacantes con vocación a Carrera Administrativa y en consecuencia aumentar la cantidad de ciudadanos que ingresan y/o servidores publicos que ascienden dentro de la administracion, mediante la demostración de sus competencias, habilidades y aptitudes, en cumpliendo con la Ley 41-08 de Función Pública, el Reglamento 524-09 y el Instructivo 81-2010 de Reclutamiento y Selección de Personal en la Administración, los instrumentos técnicos auxiliares del proceso, y apegado al mérito, legalidad, transparencia, igualdad de oportunidades y publicidad.                                                                                                                                                                                                                                                                                                       </t>
  </si>
  <si>
    <t>Promover y difundir a través de los medios de comunicación del Poder Ejecutivo, un Spot publicitario sobre la realización de concursos públicos.</t>
  </si>
  <si>
    <t>Capacitar a los integrantes de las Oficinas de RRHH sobre la metodología de concursos públicos</t>
  </si>
  <si>
    <t>Que no exista la asignación presupuestaria correspondiente para realizar mediante talleres de capacitación sobre los concursos públicos</t>
  </si>
  <si>
    <t>Convocar Mil (1000) plazas vacantes con vocación a Carrera Administrativa para ascenso de los servidores o ingreso a la misma de los ciudadanos/as a razon de 250 plazas por año</t>
  </si>
  <si>
    <t xml:space="preserve">Año 2016 </t>
  </si>
  <si>
    <t>Ministerio de la Presidencia                                     Secretariado Administrativo de la Presidencia                                                   Dirección General de Comunicaciones                                     Ministerio de Administración Pública                                                                             Vice Ministerio de Función Pública                                  Dirección de Reclutamiento,  Selección y Evaluacion del Desempeño Laboral Departamento de Comunicaciones                     Oficinas de RRHH de las instituciones públicas</t>
  </si>
  <si>
    <t xml:space="preserve">a) Que no exista la asignación presupuestaria correspondiente para realizar las publicaciones y/o convocatoria                                                                                                                                                                                                                                                   b)  Que no exista la asignación presupuestaria cubrir las vacantes                  </t>
  </si>
  <si>
    <t xml:space="preserve">a) Esta meta procura implantar los procesos de concursos públicos como única vía de acceso a la administración pública y convocar Mil (1000) plazas vacantes con vocación a Carrera Administrativa para ascenso de los servidores o ingreso a la misma de los ciudadanos/as, con apego a los principios de mérito, legalidad, transparencia, igualdad de oportunidades y publicidad.                                                                                                                                                                                                                                                                                                                                         b) Esta meta intenta reducir la burocracia y el clientelismo político en el ingreso del ciudadano/a al Sistema de Carrera Administrativa.                                                                                                                                                                                            c) Con esta meta se pretende proveer a la administración pública de servidores y/o ciudadanos/as con las competencias, habilidades y aptitudes adecuadas para desempeñar con eficiencia y eficacia sus funciones. </t>
  </si>
</sst>
</file>

<file path=xl/styles.xml><?xml version="1.0" encoding="utf-8"?>
<styleSheet xmlns="http://schemas.openxmlformats.org/spreadsheetml/2006/main">
  <numFmts count="11">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mmm\-yy;@"/>
    <numFmt numFmtId="165" formatCode="d\-mmm\-yy;@"/>
    <numFmt numFmtId="166" formatCode="m/d/yy;@"/>
  </numFmts>
  <fonts count="71">
    <font>
      <sz val="10"/>
      <name val="Arial"/>
      <family val="2"/>
    </font>
    <font>
      <sz val="11"/>
      <color indexed="19"/>
      <name val="Calibri"/>
      <family val="2"/>
    </font>
    <font>
      <sz val="10"/>
      <color indexed="19"/>
      <name val="Arial"/>
      <family val="2"/>
    </font>
    <font>
      <b/>
      <sz val="10"/>
      <color indexed="19"/>
      <name val="Arial"/>
      <family val="2"/>
    </font>
    <font>
      <b/>
      <sz val="10"/>
      <name val="Arial"/>
      <family val="2"/>
    </font>
    <font>
      <sz val="9"/>
      <name val="Tahoma"/>
      <family val="2"/>
    </font>
    <font>
      <sz val="10"/>
      <color indexed="14"/>
      <name val="Arial"/>
      <family val="2"/>
    </font>
    <font>
      <sz val="10"/>
      <color indexed="20"/>
      <name val="Arial"/>
      <family val="2"/>
    </font>
    <font>
      <u val="single"/>
      <sz val="10"/>
      <name val="Arial"/>
      <family val="2"/>
    </font>
    <font>
      <b/>
      <sz val="10"/>
      <color indexed="27"/>
      <name val="Arial"/>
      <family val="2"/>
    </font>
    <font>
      <b/>
      <sz val="9"/>
      <color indexed="27"/>
      <name val="Arial"/>
      <family val="2"/>
    </font>
    <font>
      <sz val="9"/>
      <color indexed="27"/>
      <name val="Arial"/>
      <family val="2"/>
    </font>
    <font>
      <sz val="10"/>
      <color indexed="27"/>
      <name val="Arial"/>
      <family val="2"/>
    </font>
    <font>
      <b/>
      <sz val="11"/>
      <name val="Arial"/>
      <family val="2"/>
    </font>
    <font>
      <sz val="11"/>
      <color indexed="19"/>
      <name val="Arial"/>
      <family val="2"/>
    </font>
    <font>
      <sz val="11"/>
      <name val="Arial"/>
      <family val="2"/>
    </font>
    <font>
      <b/>
      <sz val="11"/>
      <color indexed="27"/>
      <name val="Arial"/>
      <family val="2"/>
    </font>
    <font>
      <sz val="11"/>
      <color indexed="61"/>
      <name val="Arial"/>
      <family val="2"/>
    </font>
    <font>
      <b/>
      <sz val="11"/>
      <color indexed="63"/>
      <name val="Arial"/>
      <family val="2"/>
    </font>
    <font>
      <sz val="11"/>
      <color indexed="63"/>
      <name val="Arial"/>
      <family val="2"/>
    </font>
    <font>
      <b/>
      <sz val="11"/>
      <color indexed="19"/>
      <name val="Arial"/>
      <family val="2"/>
    </font>
    <font>
      <sz val="8"/>
      <name val="Arial"/>
      <family val="2"/>
    </font>
    <font>
      <sz val="9"/>
      <name val="Arial"/>
      <family val="2"/>
    </font>
    <font>
      <b/>
      <sz val="9"/>
      <color indexed="19"/>
      <name val="Arial"/>
      <family val="2"/>
    </font>
    <font>
      <sz val="9"/>
      <color indexed="19"/>
      <name val="Arial"/>
      <family val="2"/>
    </font>
    <font>
      <b/>
      <sz val="9"/>
      <color indexed="18"/>
      <name val="Arial"/>
      <family val="2"/>
    </font>
    <font>
      <sz val="9"/>
      <color indexed="18"/>
      <name val="Arial"/>
      <family val="2"/>
    </font>
    <font>
      <sz val="9"/>
      <color indexed="24"/>
      <name val="Arial"/>
      <family val="2"/>
    </font>
    <font>
      <sz val="9"/>
      <color indexed="20"/>
      <name val="Arial"/>
      <family val="2"/>
    </font>
    <font>
      <b/>
      <sz val="9"/>
      <name val="Arial"/>
      <family val="2"/>
    </font>
    <font>
      <sz val="9"/>
      <color indexed="14"/>
      <name val="Arial"/>
      <family val="2"/>
    </font>
    <font>
      <b/>
      <u val="single"/>
      <sz val="9"/>
      <color indexed="27"/>
      <name val="Arial"/>
      <family val="2"/>
    </font>
    <font>
      <i/>
      <sz val="9"/>
      <color indexed="14"/>
      <name val="Arial"/>
      <family val="2"/>
    </font>
    <font>
      <b/>
      <sz val="9"/>
      <color indexed="30"/>
      <name val="Arial"/>
      <family val="2"/>
    </font>
    <font>
      <i/>
      <sz val="11"/>
      <name val="Arial"/>
      <family val="2"/>
    </font>
    <font>
      <u val="single"/>
      <sz val="10"/>
      <color indexed="8"/>
      <name val="Arial"/>
      <family val="2"/>
    </font>
    <font>
      <b/>
      <sz val="18"/>
      <color indexed="26"/>
      <name val="Cambria"/>
      <family val="2"/>
    </font>
    <font>
      <b/>
      <sz val="15"/>
      <color indexed="26"/>
      <name val="Calibri"/>
      <family val="2"/>
    </font>
    <font>
      <b/>
      <sz val="13"/>
      <color indexed="26"/>
      <name val="Calibri"/>
      <family val="2"/>
    </font>
    <font>
      <b/>
      <sz val="11"/>
      <color indexed="26"/>
      <name val="Calibri"/>
      <family val="2"/>
    </font>
    <font>
      <sz val="11"/>
      <color indexed="24"/>
      <name val="Calibri"/>
      <family val="2"/>
    </font>
    <font>
      <sz val="11"/>
      <color indexed="36"/>
      <name val="Calibri"/>
      <family val="2"/>
    </font>
    <font>
      <sz val="11"/>
      <color indexed="60"/>
      <name val="Calibri"/>
      <family val="2"/>
    </font>
    <font>
      <sz val="11"/>
      <color indexed="62"/>
      <name val="Calibri"/>
      <family val="2"/>
    </font>
    <font>
      <b/>
      <sz val="11"/>
      <color indexed="21"/>
      <name val="Calibri"/>
      <family val="2"/>
    </font>
    <font>
      <b/>
      <sz val="11"/>
      <color indexed="52"/>
      <name val="Calibri"/>
      <family val="2"/>
    </font>
    <font>
      <sz val="11"/>
      <color indexed="52"/>
      <name val="Calibri"/>
      <family val="2"/>
    </font>
    <font>
      <b/>
      <sz val="11"/>
      <color indexed="27"/>
      <name val="Calibri"/>
      <family val="2"/>
    </font>
    <font>
      <sz val="11"/>
      <color indexed="18"/>
      <name val="Calibri"/>
      <family val="2"/>
    </font>
    <font>
      <i/>
      <sz val="11"/>
      <color indexed="14"/>
      <name val="Calibri"/>
      <family val="2"/>
    </font>
    <font>
      <b/>
      <sz val="11"/>
      <color indexed="19"/>
      <name val="Calibri"/>
      <family val="2"/>
    </font>
    <font>
      <sz val="11"/>
      <color indexed="2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5"/>
        <bgColor indexed="64"/>
      </patternFill>
    </fill>
    <fill>
      <patternFill patternType="solid">
        <fgColor indexed="17"/>
        <bgColor indexed="64"/>
      </patternFill>
    </fill>
    <fill>
      <patternFill patternType="solid">
        <fgColor indexed="22"/>
        <bgColor indexed="64"/>
      </patternFill>
    </fill>
    <fill>
      <patternFill patternType="solid">
        <fgColor theme="0"/>
        <bgColor indexed="64"/>
      </patternFill>
    </fill>
    <fill>
      <patternFill patternType="solid">
        <fgColor indexed="20"/>
        <bgColor indexed="64"/>
      </patternFill>
    </fill>
    <fill>
      <patternFill patternType="solid">
        <fgColor indexed="4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top/>
      <bottom/>
    </border>
    <border>
      <left/>
      <right style="thin"/>
      <top style="thin"/>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right/>
      <top style="thin"/>
      <bottom style="thin"/>
    </border>
    <border>
      <left style="medium"/>
      <right style="thin"/>
      <top style="medium"/>
      <bottom style="thin"/>
    </border>
    <border>
      <left style="medium"/>
      <right style="thin"/>
      <top style="thin"/>
      <bottom/>
    </border>
    <border>
      <left style="thin"/>
      <right style="medium"/>
      <top style="thin"/>
      <bottom/>
    </border>
    <border>
      <left/>
      <right/>
      <top style="thin"/>
      <bottom/>
    </border>
    <border>
      <left/>
      <right style="thin"/>
      <top style="thin"/>
      <bottom/>
    </border>
    <border>
      <left style="thin"/>
      <right style="thin"/>
      <top/>
      <bottom/>
    </border>
    <border>
      <left/>
      <right/>
      <top/>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241">
    <xf numFmtId="0" fontId="0" fillId="0" borderId="0" xfId="0" applyAlignment="1">
      <alignment vertical="center"/>
    </xf>
    <xf numFmtId="0" fontId="2" fillId="0" borderId="10" xfId="0" applyNumberFormat="1" applyFont="1" applyFill="1" applyBorder="1" applyAlignment="1">
      <alignment horizontal="left" vertical="top" wrapText="1"/>
    </xf>
    <xf numFmtId="0" fontId="0" fillId="0" borderId="10" xfId="0" applyBorder="1" applyAlignment="1">
      <alignment vertical="center"/>
    </xf>
    <xf numFmtId="0" fontId="7" fillId="0" borderId="11" xfId="0" applyNumberFormat="1" applyFont="1" applyFill="1" applyBorder="1" applyAlignment="1">
      <alignment horizontal="center" vertical="top"/>
    </xf>
    <xf numFmtId="0" fontId="7" fillId="0" borderId="11" xfId="0" applyNumberFormat="1" applyFont="1" applyFill="1" applyBorder="1" applyAlignment="1">
      <alignment horizontal="center" vertical="top" wrapText="1"/>
    </xf>
    <xf numFmtId="0" fontId="7" fillId="0" borderId="0" xfId="0" applyFont="1" applyAlignment="1">
      <alignment vertical="center"/>
    </xf>
    <xf numFmtId="0" fontId="6" fillId="0" borderId="12" xfId="0" applyNumberFormat="1" applyFont="1" applyFill="1" applyBorder="1" applyAlignment="1">
      <alignment vertical="center"/>
    </xf>
    <xf numFmtId="0" fontId="0" fillId="0" borderId="0" xfId="0" applyFill="1" applyBorder="1" applyAlignment="1">
      <alignment vertical="center"/>
    </xf>
    <xf numFmtId="0" fontId="0" fillId="33" borderId="0" xfId="0" applyFont="1" applyFill="1" applyAlignment="1">
      <alignment horizontal="center" vertical="top"/>
    </xf>
    <xf numFmtId="0" fontId="0"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xf>
    <xf numFmtId="0" fontId="3" fillId="0" borderId="0" xfId="0" applyNumberFormat="1" applyFont="1" applyFill="1" applyBorder="1" applyAlignment="1">
      <alignment vertical="center"/>
    </xf>
    <xf numFmtId="0" fontId="9" fillId="34" borderId="13" xfId="0" applyNumberFormat="1" applyFont="1" applyFill="1" applyBorder="1" applyAlignment="1">
      <alignment horizontal="center" vertical="center" wrapText="1"/>
    </xf>
    <xf numFmtId="0" fontId="9" fillId="34" borderId="10" xfId="0" applyNumberFormat="1" applyFont="1" applyFill="1" applyBorder="1" applyAlignment="1">
      <alignment horizontal="left" vertical="center" wrapText="1"/>
    </xf>
    <xf numFmtId="0" fontId="9" fillId="34" borderId="13" xfId="0" applyNumberFormat="1" applyFont="1" applyFill="1" applyBorder="1" applyAlignment="1">
      <alignment vertical="center" wrapText="1"/>
    </xf>
    <xf numFmtId="0" fontId="9" fillId="34" borderId="10" xfId="0" applyNumberFormat="1" applyFont="1" applyFill="1" applyBorder="1" applyAlignment="1">
      <alignment vertical="center" wrapText="1"/>
    </xf>
    <xf numFmtId="0" fontId="14" fillId="0" borderId="14" xfId="0" applyNumberFormat="1" applyFont="1" applyFill="1" applyBorder="1" applyAlignment="1">
      <alignment wrapText="1"/>
    </xf>
    <xf numFmtId="0" fontId="15" fillId="0" borderId="0" xfId="0" applyFont="1" applyAlignment="1">
      <alignment vertical="center"/>
    </xf>
    <xf numFmtId="0" fontId="17" fillId="0" borderId="0" xfId="0" applyFont="1" applyAlignment="1">
      <alignment vertical="center"/>
    </xf>
    <xf numFmtId="0" fontId="15" fillId="0" borderId="0" xfId="0" applyFont="1" applyFill="1" applyAlignment="1">
      <alignment vertical="center"/>
    </xf>
    <xf numFmtId="0" fontId="14" fillId="0" borderId="0" xfId="0" applyFont="1" applyAlignment="1">
      <alignment horizontal="justify" vertical="center"/>
    </xf>
    <xf numFmtId="0" fontId="14" fillId="0" borderId="0" xfId="0" applyFont="1" applyAlignment="1">
      <alignment vertical="center"/>
    </xf>
    <xf numFmtId="0" fontId="13" fillId="0" borderId="0" xfId="0" applyFont="1" applyFill="1" applyBorder="1" applyAlignment="1">
      <alignment vertical="center"/>
    </xf>
    <xf numFmtId="0" fontId="13" fillId="0" borderId="0" xfId="0" applyFont="1" applyAlignment="1">
      <alignment vertical="center"/>
    </xf>
    <xf numFmtId="0" fontId="15" fillId="0" borderId="0" xfId="0" applyFont="1" applyFill="1" applyBorder="1" applyAlignment="1">
      <alignment vertical="center"/>
    </xf>
    <xf numFmtId="0" fontId="20" fillId="0" borderId="0" xfId="0" applyNumberFormat="1" applyFont="1" applyFill="1" applyBorder="1" applyAlignment="1">
      <alignment horizontal="left" vertical="center" wrapText="1"/>
    </xf>
    <xf numFmtId="0" fontId="15" fillId="0" borderId="0" xfId="0" applyNumberFormat="1" applyFont="1" applyFill="1" applyBorder="1" applyAlignment="1">
      <alignment wrapText="1"/>
    </xf>
    <xf numFmtId="0" fontId="14" fillId="0" borderId="0" xfId="0" applyNumberFormat="1" applyFont="1" applyFill="1" applyBorder="1" applyAlignment="1">
      <alignment wrapText="1"/>
    </xf>
    <xf numFmtId="0" fontId="20" fillId="0" borderId="0" xfId="0" applyNumberFormat="1" applyFont="1" applyFill="1" applyBorder="1" applyAlignment="1">
      <alignment wrapText="1"/>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Alignment="1">
      <alignment vertical="center" wrapText="1"/>
    </xf>
    <xf numFmtId="0" fontId="14" fillId="0" borderId="0" xfId="0" applyFont="1" applyAlignment="1">
      <alignment horizontal="justify" vertical="center" wrapText="1"/>
    </xf>
    <xf numFmtId="0" fontId="14" fillId="0" borderId="0" xfId="0" applyFont="1" applyAlignment="1">
      <alignment vertical="center" wrapText="1"/>
    </xf>
    <xf numFmtId="0" fontId="18" fillId="0" borderId="0" xfId="0" applyNumberFormat="1" applyFont="1" applyFill="1" applyBorder="1" applyAlignment="1">
      <alignment wrapText="1"/>
    </xf>
    <xf numFmtId="0" fontId="19" fillId="0" borderId="0" xfId="0" applyNumberFormat="1" applyFont="1" applyFill="1" applyBorder="1" applyAlignment="1">
      <alignment wrapText="1"/>
    </xf>
    <xf numFmtId="0" fontId="13" fillId="0" borderId="0" xfId="0" applyFont="1" applyFill="1" applyBorder="1" applyAlignment="1">
      <alignment vertical="center" wrapText="1"/>
    </xf>
    <xf numFmtId="0" fontId="15" fillId="35" borderId="0" xfId="0" applyFont="1" applyFill="1" applyBorder="1" applyAlignment="1">
      <alignment horizontal="left" vertical="center" wrapText="1"/>
    </xf>
    <xf numFmtId="0" fontId="15" fillId="33" borderId="0" xfId="0" applyFont="1" applyFill="1" applyBorder="1" applyAlignment="1">
      <alignment horizontal="left" vertical="center" wrapText="1"/>
    </xf>
    <xf numFmtId="0" fontId="19" fillId="33" borderId="0" xfId="0" applyNumberFormat="1" applyFont="1" applyFill="1" applyBorder="1" applyAlignment="1">
      <alignment wrapText="1"/>
    </xf>
    <xf numFmtId="0" fontId="14" fillId="33" borderId="0" xfId="0" applyFont="1" applyFill="1" applyAlignment="1">
      <alignment vertical="center" wrapText="1"/>
    </xf>
    <xf numFmtId="0" fontId="60" fillId="0" borderId="10" xfId="45" applyNumberFormat="1" applyFill="1" applyBorder="1" applyAlignment="1" applyProtection="1">
      <alignment horizontal="left" vertical="top" wrapText="1"/>
      <protection/>
    </xf>
    <xf numFmtId="0" fontId="60" fillId="0" borderId="10" xfId="45" applyBorder="1" applyAlignment="1" applyProtection="1">
      <alignment vertical="center"/>
      <protection/>
    </xf>
    <xf numFmtId="0" fontId="10" fillId="34" borderId="13" xfId="0" applyNumberFormat="1" applyFont="1" applyFill="1" applyBorder="1" applyAlignment="1">
      <alignment horizontal="center" vertical="center" wrapText="1"/>
    </xf>
    <xf numFmtId="0" fontId="11" fillId="34" borderId="13" xfId="0" applyNumberFormat="1" applyFont="1" applyFill="1" applyBorder="1" applyAlignment="1">
      <alignment horizontal="center" vertical="center" wrapText="1"/>
    </xf>
    <xf numFmtId="0" fontId="22" fillId="0" borderId="0" xfId="0" applyFont="1" applyAlignment="1">
      <alignment vertical="center"/>
    </xf>
    <xf numFmtId="0" fontId="23" fillId="36" borderId="13" xfId="0" applyNumberFormat="1" applyFont="1" applyFill="1" applyBorder="1" applyAlignment="1">
      <alignment horizontal="center" vertical="center"/>
    </xf>
    <xf numFmtId="0" fontId="22" fillId="37" borderId="10" xfId="0" applyNumberFormat="1" applyFont="1" applyFill="1" applyBorder="1" applyAlignment="1">
      <alignment horizontal="center" vertical="top"/>
    </xf>
    <xf numFmtId="0" fontId="22" fillId="37" borderId="15" xfId="0" applyNumberFormat="1" applyFont="1" applyFill="1" applyBorder="1" applyAlignment="1">
      <alignment horizontal="left" vertical="top" wrapText="1"/>
    </xf>
    <xf numFmtId="0" fontId="24" fillId="0" borderId="16" xfId="0" applyNumberFormat="1" applyFont="1" applyFill="1" applyBorder="1" applyAlignment="1">
      <alignment horizontal="center" vertical="center"/>
    </xf>
    <xf numFmtId="0" fontId="22" fillId="37" borderId="16" xfId="0" applyNumberFormat="1" applyFont="1" applyFill="1" applyBorder="1" applyAlignment="1">
      <alignment vertical="top" wrapText="1"/>
    </xf>
    <xf numFmtId="165" fontId="24" fillId="37" borderId="16" xfId="0" applyNumberFormat="1" applyFont="1" applyFill="1" applyBorder="1" applyAlignment="1">
      <alignment horizontal="center" vertical="top" wrapText="1"/>
    </xf>
    <xf numFmtId="0" fontId="24" fillId="37" borderId="16" xfId="0" applyNumberFormat="1" applyFont="1" applyFill="1" applyBorder="1" applyAlignment="1">
      <alignment horizontal="center" vertical="top"/>
    </xf>
    <xf numFmtId="0" fontId="24" fillId="37" borderId="10" xfId="0" applyNumberFormat="1" applyFont="1" applyFill="1" applyBorder="1" applyAlignment="1">
      <alignment horizontal="left" vertical="top" wrapText="1"/>
    </xf>
    <xf numFmtId="0" fontId="24" fillId="0" borderId="10" xfId="0" applyNumberFormat="1" applyFont="1" applyFill="1" applyBorder="1" applyAlignment="1">
      <alignment horizontal="center" vertical="center"/>
    </xf>
    <xf numFmtId="0" fontId="22" fillId="37" borderId="10" xfId="0" applyNumberFormat="1" applyFont="1" applyFill="1" applyBorder="1" applyAlignment="1">
      <alignment vertical="top" wrapText="1"/>
    </xf>
    <xf numFmtId="0" fontId="22" fillId="37" borderId="10" xfId="0" applyNumberFormat="1" applyFont="1" applyFill="1" applyBorder="1" applyAlignment="1">
      <alignment horizontal="center" vertical="top" wrapText="1"/>
    </xf>
    <xf numFmtId="0" fontId="22" fillId="37" borderId="10" xfId="0" applyNumberFormat="1" applyFont="1" applyFill="1" applyBorder="1" applyAlignment="1">
      <alignment horizontal="left" vertical="top" wrapText="1"/>
    </xf>
    <xf numFmtId="0" fontId="22" fillId="37" borderId="10" xfId="0" applyFont="1" applyFill="1" applyBorder="1" applyAlignment="1">
      <alignment vertical="center"/>
    </xf>
    <xf numFmtId="0" fontId="22" fillId="37" borderId="10" xfId="0" applyFont="1" applyFill="1" applyBorder="1" applyAlignment="1">
      <alignment horizontal="center" vertical="center"/>
    </xf>
    <xf numFmtId="0" fontId="23" fillId="36" borderId="10" xfId="0" applyNumberFormat="1" applyFont="1" applyFill="1" applyBorder="1" applyAlignment="1">
      <alignment horizontal="center" vertical="center"/>
    </xf>
    <xf numFmtId="0" fontId="24" fillId="37" borderId="10" xfId="0" applyNumberFormat="1" applyFont="1" applyFill="1" applyBorder="1" applyAlignment="1">
      <alignment horizontal="center" vertical="top"/>
    </xf>
    <xf numFmtId="0" fontId="24" fillId="37" borderId="10" xfId="0" applyNumberFormat="1" applyFont="1" applyFill="1" applyBorder="1" applyAlignment="1">
      <alignment horizontal="left" vertical="top"/>
    </xf>
    <xf numFmtId="0" fontId="22" fillId="0" borderId="10" xfId="0" applyFont="1" applyBorder="1" applyAlignment="1">
      <alignment vertical="center"/>
    </xf>
    <xf numFmtId="0" fontId="22" fillId="0" borderId="10" xfId="0" applyFont="1" applyBorder="1" applyAlignment="1">
      <alignment horizontal="center" vertical="center"/>
    </xf>
    <xf numFmtId="0" fontId="22" fillId="0" borderId="10" xfId="0" applyNumberFormat="1" applyFont="1" applyFill="1" applyBorder="1" applyAlignment="1">
      <alignment vertical="top" wrapText="1"/>
    </xf>
    <xf numFmtId="165" fontId="25" fillId="0" borderId="10" xfId="0" applyNumberFormat="1" applyFont="1" applyFill="1" applyBorder="1" applyAlignment="1">
      <alignment horizontal="center" vertical="top"/>
    </xf>
    <xf numFmtId="0" fontId="26" fillId="0" borderId="10" xfId="0" applyNumberFormat="1" applyFont="1" applyFill="1" applyBorder="1" applyAlignment="1">
      <alignment horizontal="center" vertical="top"/>
    </xf>
    <xf numFmtId="0" fontId="25" fillId="0" borderId="10" xfId="0" applyNumberFormat="1" applyFont="1" applyFill="1" applyBorder="1" applyAlignment="1">
      <alignment horizontal="left" vertical="top" wrapText="1"/>
    </xf>
    <xf numFmtId="0" fontId="25" fillId="0" borderId="10" xfId="0" applyNumberFormat="1" applyFont="1" applyFill="1" applyBorder="1" applyAlignment="1">
      <alignment horizontal="center" vertical="top"/>
    </xf>
    <xf numFmtId="0" fontId="25" fillId="0" borderId="10" xfId="0" applyNumberFormat="1" applyFont="1" applyFill="1" applyBorder="1" applyAlignment="1">
      <alignment vertical="top"/>
    </xf>
    <xf numFmtId="0" fontId="25" fillId="0" borderId="10" xfId="0" applyNumberFormat="1" applyFont="1" applyFill="1" applyBorder="1" applyAlignment="1">
      <alignment horizontal="center" vertical="top" wrapText="1"/>
    </xf>
    <xf numFmtId="165" fontId="24" fillId="0" borderId="10" xfId="0" applyNumberFormat="1" applyFont="1" applyFill="1" applyBorder="1" applyAlignment="1">
      <alignment horizontal="center" vertical="top"/>
    </xf>
    <xf numFmtId="0" fontId="24" fillId="0" borderId="10" xfId="0" applyNumberFormat="1" applyFont="1" applyFill="1" applyBorder="1" applyAlignment="1">
      <alignment horizontal="center" vertical="top"/>
    </xf>
    <xf numFmtId="0" fontId="24" fillId="0" borderId="10" xfId="0" applyNumberFormat="1" applyFont="1" applyFill="1" applyBorder="1" applyAlignment="1">
      <alignment horizontal="left" vertical="top" wrapText="1"/>
    </xf>
    <xf numFmtId="0" fontId="24" fillId="0" borderId="10" xfId="0" applyNumberFormat="1" applyFont="1" applyFill="1" applyBorder="1" applyAlignment="1">
      <alignment vertical="top"/>
    </xf>
    <xf numFmtId="0" fontId="27" fillId="0" borderId="10"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0" fontId="24" fillId="0" borderId="10" xfId="0" applyNumberFormat="1" applyFont="1" applyFill="1" applyBorder="1" applyAlignment="1">
      <alignment horizontal="left" vertical="top"/>
    </xf>
    <xf numFmtId="166" fontId="24" fillId="0" borderId="10" xfId="0" applyNumberFormat="1" applyFont="1" applyFill="1" applyBorder="1" applyAlignment="1">
      <alignment horizontal="right" vertical="top"/>
    </xf>
    <xf numFmtId="0" fontId="25" fillId="0" borderId="10" xfId="0" applyNumberFormat="1" applyFont="1" applyFill="1" applyBorder="1" applyAlignment="1">
      <alignment horizontal="left" vertical="top"/>
    </xf>
    <xf numFmtId="0" fontId="24" fillId="0" borderId="10" xfId="0" applyNumberFormat="1" applyFont="1" applyFill="1" applyBorder="1" applyAlignment="1">
      <alignment vertical="top" wrapText="1"/>
    </xf>
    <xf numFmtId="0" fontId="22" fillId="0" borderId="0" xfId="0" applyFont="1" applyAlignment="1">
      <alignment horizontal="center" vertical="center"/>
    </xf>
    <xf numFmtId="0" fontId="28" fillId="0" borderId="11" xfId="0" applyNumberFormat="1" applyFont="1" applyFill="1" applyBorder="1" applyAlignment="1">
      <alignment horizontal="center" vertical="top"/>
    </xf>
    <xf numFmtId="0" fontId="29" fillId="35" borderId="12" xfId="0" applyNumberFormat="1" applyFont="1" applyFill="1" applyBorder="1" applyAlignment="1">
      <alignment vertical="center" wrapText="1"/>
    </xf>
    <xf numFmtId="0" fontId="30" fillId="0" borderId="12" xfId="0" applyNumberFormat="1" applyFont="1" applyFill="1" applyBorder="1" applyAlignment="1">
      <alignment vertical="center"/>
    </xf>
    <xf numFmtId="164" fontId="24" fillId="0" borderId="10" xfId="0" applyNumberFormat="1" applyFont="1" applyFill="1" applyBorder="1" applyAlignment="1">
      <alignment horizontal="center" vertical="center" wrapText="1"/>
    </xf>
    <xf numFmtId="164" fontId="24" fillId="37" borderId="10" xfId="0" applyNumberFormat="1" applyFont="1" applyFill="1" applyBorder="1" applyAlignment="1">
      <alignment horizontal="center" vertical="center" wrapText="1"/>
    </xf>
    <xf numFmtId="4" fontId="23" fillId="33" borderId="10" xfId="0" applyNumberFormat="1" applyFont="1" applyFill="1" applyBorder="1" applyAlignment="1">
      <alignment horizontal="right" vertical="center" wrapText="1"/>
    </xf>
    <xf numFmtId="0" fontId="24" fillId="0" borderId="10" xfId="0" applyNumberFormat="1" applyFont="1" applyFill="1" applyBorder="1" applyAlignment="1">
      <alignment vertical="center" wrapText="1"/>
    </xf>
    <xf numFmtId="0" fontId="22" fillId="0" borderId="0" xfId="0" applyFont="1" applyAlignment="1">
      <alignment vertical="center" wrapText="1"/>
    </xf>
    <xf numFmtId="3" fontId="25" fillId="33" borderId="10" xfId="0" applyNumberFormat="1" applyFont="1" applyFill="1" applyBorder="1" applyAlignment="1">
      <alignment horizontal="right" vertical="center" wrapText="1"/>
    </xf>
    <xf numFmtId="0" fontId="22" fillId="0" borderId="10" xfId="0" applyNumberFormat="1" applyFont="1" applyFill="1" applyBorder="1" applyAlignment="1">
      <alignment wrapText="1"/>
    </xf>
    <xf numFmtId="3" fontId="25" fillId="0" borderId="10" xfId="0" applyNumberFormat="1" applyFont="1" applyFill="1" applyBorder="1" applyAlignment="1">
      <alignment horizontal="right" vertical="center"/>
    </xf>
    <xf numFmtId="0" fontId="22" fillId="0" borderId="0" xfId="0" applyFont="1" applyFill="1" applyAlignment="1">
      <alignment vertical="center"/>
    </xf>
    <xf numFmtId="0" fontId="23" fillId="0" borderId="10" xfId="0" applyNumberFormat="1" applyFont="1" applyFill="1" applyBorder="1" applyAlignment="1">
      <alignment horizontal="right" vertical="top"/>
    </xf>
    <xf numFmtId="0" fontId="23" fillId="0" borderId="10" xfId="0" applyNumberFormat="1" applyFont="1" applyFill="1" applyBorder="1" applyAlignment="1">
      <alignment horizontal="right" vertical="center"/>
    </xf>
    <xf numFmtId="0" fontId="24" fillId="0" borderId="10" xfId="0" applyNumberFormat="1" applyFont="1" applyFill="1" applyBorder="1" applyAlignment="1">
      <alignment horizontal="right" vertical="top"/>
    </xf>
    <xf numFmtId="4" fontId="24" fillId="0" borderId="10" xfId="0" applyNumberFormat="1" applyFont="1" applyFill="1" applyBorder="1" applyAlignment="1">
      <alignment horizontal="right" vertical="top" wrapText="1"/>
    </xf>
    <xf numFmtId="0" fontId="24" fillId="0" borderId="10" xfId="0" applyNumberFormat="1" applyFont="1" applyFill="1" applyBorder="1" applyAlignment="1">
      <alignment horizontal="right" vertical="top" wrapText="1"/>
    </xf>
    <xf numFmtId="0" fontId="24" fillId="0" borderId="10" xfId="0" applyNumberFormat="1" applyFont="1" applyFill="1" applyBorder="1" applyAlignment="1">
      <alignment wrapText="1"/>
    </xf>
    <xf numFmtId="0" fontId="24" fillId="0" borderId="10" xfId="0" applyNumberFormat="1" applyFont="1" applyFill="1" applyBorder="1" applyAlignment="1">
      <alignment vertical="center"/>
    </xf>
    <xf numFmtId="0" fontId="23" fillId="0" borderId="10" xfId="0" applyNumberFormat="1" applyFont="1" applyFill="1" applyBorder="1" applyAlignment="1">
      <alignment vertical="top" wrapText="1"/>
    </xf>
    <xf numFmtId="4" fontId="33" fillId="0" borderId="10" xfId="0" applyNumberFormat="1" applyFont="1" applyFill="1" applyBorder="1" applyAlignment="1">
      <alignment vertical="top" wrapText="1"/>
    </xf>
    <xf numFmtId="3" fontId="24" fillId="0" borderId="10" xfId="0" applyNumberFormat="1" applyFont="1" applyFill="1" applyBorder="1" applyAlignment="1">
      <alignment vertical="top" wrapText="1"/>
    </xf>
    <xf numFmtId="4" fontId="24" fillId="0" borderId="10" xfId="0" applyNumberFormat="1" applyFont="1" applyFill="1" applyBorder="1" applyAlignment="1">
      <alignment vertical="top" wrapText="1"/>
    </xf>
    <xf numFmtId="0" fontId="33" fillId="0" borderId="10" xfId="0" applyNumberFormat="1" applyFont="1" applyFill="1" applyBorder="1" applyAlignment="1">
      <alignment wrapText="1"/>
    </xf>
    <xf numFmtId="3" fontId="25" fillId="35" borderId="10" xfId="0" applyNumberFormat="1" applyFont="1" applyFill="1" applyBorder="1" applyAlignment="1">
      <alignment horizontal="right" vertical="center"/>
    </xf>
    <xf numFmtId="0" fontId="25" fillId="0" borderId="10" xfId="0" applyNumberFormat="1" applyFont="1" applyFill="1" applyBorder="1" applyAlignment="1">
      <alignment vertical="top" wrapText="1"/>
    </xf>
    <xf numFmtId="0" fontId="28" fillId="0" borderId="0" xfId="0" applyFont="1" applyAlignment="1">
      <alignment vertical="center"/>
    </xf>
    <xf numFmtId="0" fontId="22" fillId="0" borderId="0" xfId="0" applyFont="1" applyBorder="1" applyAlignment="1">
      <alignment vertical="center"/>
    </xf>
    <xf numFmtId="0" fontId="28" fillId="0" borderId="0" xfId="0" applyNumberFormat="1" applyFont="1" applyFill="1" applyBorder="1" applyAlignment="1">
      <alignment horizontal="center" vertical="top"/>
    </xf>
    <xf numFmtId="0" fontId="10" fillId="34" borderId="17" xfId="0" applyNumberFormat="1" applyFont="1" applyFill="1" applyBorder="1" applyAlignment="1">
      <alignment horizontal="center" vertical="center" wrapText="1"/>
    </xf>
    <xf numFmtId="0" fontId="10" fillId="34" borderId="18" xfId="0" applyNumberFormat="1" applyFont="1" applyFill="1" applyBorder="1" applyAlignment="1">
      <alignment horizontal="center" vertical="center" wrapText="1"/>
    </xf>
    <xf numFmtId="0" fontId="24" fillId="0" borderId="19" xfId="0" applyNumberFormat="1" applyFont="1" applyFill="1" applyBorder="1" applyAlignment="1">
      <alignment horizontal="left" vertical="center" wrapText="1"/>
    </xf>
    <xf numFmtId="0" fontId="24" fillId="0" borderId="20" xfId="0" applyNumberFormat="1" applyFont="1" applyFill="1" applyBorder="1" applyAlignment="1">
      <alignment vertical="top" wrapText="1"/>
    </xf>
    <xf numFmtId="0" fontId="10" fillId="34" borderId="17" xfId="0" applyNumberFormat="1" applyFont="1" applyFill="1" applyBorder="1" applyAlignment="1">
      <alignment horizontal="left" vertical="center"/>
    </xf>
    <xf numFmtId="0" fontId="10" fillId="34" borderId="17" xfId="0" applyNumberFormat="1" applyFont="1" applyFill="1" applyBorder="1" applyAlignment="1">
      <alignment vertical="center" wrapText="1"/>
    </xf>
    <xf numFmtId="0" fontId="22" fillId="0" borderId="18" xfId="0" applyFont="1" applyBorder="1" applyAlignment="1">
      <alignment vertical="center"/>
    </xf>
    <xf numFmtId="0" fontId="22" fillId="0" borderId="19" xfId="0" applyFont="1" applyBorder="1" applyAlignment="1">
      <alignment vertical="center" wrapText="1"/>
    </xf>
    <xf numFmtId="0" fontId="24" fillId="0" borderId="20" xfId="0" applyNumberFormat="1" applyFont="1" applyFill="1" applyBorder="1" applyAlignment="1">
      <alignment horizontal="left" vertical="center"/>
    </xf>
    <xf numFmtId="0" fontId="22" fillId="0" borderId="19" xfId="0" applyFont="1" applyFill="1" applyBorder="1" applyAlignment="1">
      <alignment vertical="center"/>
    </xf>
    <xf numFmtId="0" fontId="23" fillId="0" borderId="19" xfId="0" applyNumberFormat="1" applyFont="1" applyFill="1" applyBorder="1" applyAlignment="1">
      <alignment horizontal="right" vertical="center"/>
    </xf>
    <xf numFmtId="4" fontId="24" fillId="0" borderId="19" xfId="0" applyNumberFormat="1" applyFont="1" applyFill="1" applyBorder="1" applyAlignment="1">
      <alignment horizontal="right" vertical="top" wrapText="1"/>
    </xf>
    <xf numFmtId="0" fontId="24" fillId="0" borderId="20" xfId="0" applyNumberFormat="1" applyFont="1" applyFill="1" applyBorder="1" applyAlignment="1">
      <alignment wrapText="1"/>
    </xf>
    <xf numFmtId="0" fontId="24" fillId="0" borderId="19" xfId="0" applyNumberFormat="1" applyFont="1" applyFill="1" applyBorder="1" applyAlignment="1">
      <alignment wrapText="1"/>
    </xf>
    <xf numFmtId="0" fontId="24" fillId="0" borderId="19" xfId="0" applyNumberFormat="1" applyFont="1" applyFill="1" applyBorder="1" applyAlignment="1">
      <alignment vertical="center"/>
    </xf>
    <xf numFmtId="0" fontId="23" fillId="0" borderId="20" xfId="0" applyNumberFormat="1" applyFont="1" applyFill="1" applyBorder="1" applyAlignment="1">
      <alignment vertical="top" wrapText="1"/>
    </xf>
    <xf numFmtId="0" fontId="23" fillId="0" borderId="19" xfId="0" applyNumberFormat="1" applyFont="1" applyFill="1" applyBorder="1" applyAlignment="1">
      <alignment vertical="top" wrapText="1"/>
    </xf>
    <xf numFmtId="0" fontId="22" fillId="0" borderId="20" xfId="0" applyNumberFormat="1" applyFont="1" applyFill="1" applyBorder="1" applyAlignment="1">
      <alignment wrapText="1"/>
    </xf>
    <xf numFmtId="4" fontId="33" fillId="0" borderId="19" xfId="0" applyNumberFormat="1" applyFont="1" applyFill="1" applyBorder="1" applyAlignment="1">
      <alignment vertical="top" wrapText="1"/>
    </xf>
    <xf numFmtId="3" fontId="24" fillId="0" borderId="19" xfId="0" applyNumberFormat="1" applyFont="1" applyFill="1" applyBorder="1" applyAlignment="1">
      <alignment vertical="top" wrapText="1"/>
    </xf>
    <xf numFmtId="0" fontId="22" fillId="0" borderId="19" xfId="0" applyFont="1" applyBorder="1" applyAlignment="1">
      <alignment vertical="center"/>
    </xf>
    <xf numFmtId="0" fontId="23" fillId="0" borderId="20" xfId="0" applyNumberFormat="1" applyFont="1" applyFill="1" applyBorder="1" applyAlignment="1">
      <alignment wrapText="1"/>
    </xf>
    <xf numFmtId="0" fontId="24" fillId="0" borderId="21" xfId="0" applyNumberFormat="1" applyFont="1" applyFill="1" applyBorder="1" applyAlignment="1">
      <alignment vertical="top" wrapText="1"/>
    </xf>
    <xf numFmtId="0" fontId="24" fillId="0" borderId="22" xfId="0" applyNumberFormat="1" applyFont="1" applyFill="1" applyBorder="1" applyAlignment="1">
      <alignment horizontal="right" vertical="top" wrapText="1"/>
    </xf>
    <xf numFmtId="0" fontId="24" fillId="0" borderId="22" xfId="0" applyNumberFormat="1" applyFont="1" applyFill="1" applyBorder="1" applyAlignment="1">
      <alignment vertical="center"/>
    </xf>
    <xf numFmtId="0" fontId="23" fillId="0" borderId="22" xfId="0" applyNumberFormat="1" applyFont="1" applyFill="1" applyBorder="1" applyAlignment="1">
      <alignment vertical="top" wrapText="1"/>
    </xf>
    <xf numFmtId="0" fontId="23" fillId="0" borderId="23" xfId="0" applyNumberFormat="1" applyFont="1" applyFill="1" applyBorder="1" applyAlignment="1">
      <alignment vertical="top" wrapText="1"/>
    </xf>
    <xf numFmtId="0" fontId="23" fillId="0" borderId="24" xfId="0" applyNumberFormat="1" applyFont="1" applyFill="1" applyBorder="1" applyAlignment="1">
      <alignment vertical="top"/>
    </xf>
    <xf numFmtId="0" fontId="25" fillId="0" borderId="0" xfId="0" applyNumberFormat="1" applyFont="1" applyFill="1" applyBorder="1" applyAlignment="1">
      <alignment horizontal="right" wrapText="1"/>
    </xf>
    <xf numFmtId="0" fontId="24" fillId="0" borderId="0" xfId="0" applyNumberFormat="1" applyFont="1" applyFill="1" applyBorder="1" applyAlignment="1">
      <alignment vertical="top" wrapText="1"/>
    </xf>
    <xf numFmtId="0" fontId="10" fillId="34" borderId="13" xfId="0" applyNumberFormat="1" applyFont="1" applyFill="1" applyBorder="1" applyAlignment="1">
      <alignment horizontal="center" vertical="center" wrapText="1"/>
    </xf>
    <xf numFmtId="0" fontId="22" fillId="37" borderId="16" xfId="0" applyNumberFormat="1" applyFont="1" applyFill="1" applyBorder="1" applyAlignment="1">
      <alignment horizontal="left" vertical="top" wrapText="1"/>
    </xf>
    <xf numFmtId="0" fontId="22" fillId="37" borderId="16" xfId="0" applyNumberFormat="1" applyFont="1" applyFill="1" applyBorder="1" applyAlignment="1">
      <alignment horizontal="center" vertical="top" wrapText="1"/>
    </xf>
    <xf numFmtId="165" fontId="24" fillId="37" borderId="16" xfId="0" applyNumberFormat="1" applyFont="1" applyFill="1" applyBorder="1" applyAlignment="1">
      <alignment horizontal="center" vertical="top" wrapText="1"/>
    </xf>
    <xf numFmtId="0" fontId="22" fillId="37" borderId="16" xfId="0" applyNumberFormat="1" applyFont="1" applyFill="1" applyBorder="1" applyAlignment="1">
      <alignment horizontal="center" vertical="top"/>
    </xf>
    <xf numFmtId="0" fontId="24" fillId="37" borderId="16" xfId="0" applyNumberFormat="1" applyFont="1" applyFill="1" applyBorder="1" applyAlignment="1">
      <alignment horizontal="left" vertical="top" wrapText="1"/>
    </xf>
    <xf numFmtId="0" fontId="22" fillId="37" borderId="16" xfId="0" applyNumberFormat="1" applyFont="1" applyFill="1" applyBorder="1" applyAlignment="1">
      <alignment horizontal="left" vertical="top" wrapText="1"/>
    </xf>
    <xf numFmtId="0" fontId="22" fillId="37" borderId="16" xfId="0" applyNumberFormat="1" applyFont="1" applyFill="1" applyBorder="1" applyAlignment="1">
      <alignment horizontal="center" vertical="top"/>
    </xf>
    <xf numFmtId="0" fontId="23" fillId="36" borderId="16" xfId="0" applyNumberFormat="1" applyFont="1" applyFill="1" applyBorder="1" applyAlignment="1">
      <alignment horizontal="center" vertical="center"/>
    </xf>
    <xf numFmtId="0" fontId="24" fillId="37" borderId="10" xfId="0" applyNumberFormat="1" applyFont="1" applyFill="1" applyBorder="1" applyAlignment="1">
      <alignment horizontal="center" vertical="center"/>
    </xf>
    <xf numFmtId="0" fontId="22" fillId="37" borderId="10" xfId="0" applyFont="1" applyFill="1" applyBorder="1" applyAlignment="1">
      <alignment vertical="top" wrapText="1"/>
    </xf>
    <xf numFmtId="0" fontId="9" fillId="34" borderId="25" xfId="0" applyNumberFormat="1" applyFont="1" applyFill="1" applyBorder="1" applyAlignment="1">
      <alignment horizontal="left" vertical="center" wrapText="1"/>
    </xf>
    <xf numFmtId="0" fontId="12" fillId="34" borderId="26" xfId="0" applyNumberFormat="1" applyFont="1" applyFill="1" applyBorder="1" applyAlignment="1">
      <alignment wrapText="1"/>
    </xf>
    <xf numFmtId="0" fontId="12" fillId="34" borderId="15" xfId="0" applyNumberFormat="1" applyFont="1" applyFill="1" applyBorder="1" applyAlignment="1">
      <alignment wrapText="1"/>
    </xf>
    <xf numFmtId="0" fontId="4" fillId="35" borderId="10" xfId="0" applyNumberFormat="1" applyFont="1" applyFill="1" applyBorder="1" applyAlignment="1">
      <alignment horizontal="left" vertical="center" wrapText="1"/>
    </xf>
    <xf numFmtId="0" fontId="0" fillId="35" borderId="26" xfId="0" applyNumberFormat="1" applyFont="1" applyFill="1" applyBorder="1" applyAlignment="1">
      <alignment wrapText="1"/>
    </xf>
    <xf numFmtId="0" fontId="0" fillId="35" borderId="15" xfId="0" applyNumberFormat="1" applyFont="1" applyFill="1" applyBorder="1" applyAlignment="1">
      <alignment wrapText="1"/>
    </xf>
    <xf numFmtId="0" fontId="3"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wrapText="1"/>
    </xf>
    <xf numFmtId="0" fontId="0" fillId="0" borderId="15" xfId="0" applyNumberFormat="1" applyFont="1" applyFill="1" applyBorder="1" applyAlignment="1">
      <alignment horizontal="left" wrapText="1"/>
    </xf>
    <xf numFmtId="0" fontId="24" fillId="0" borderId="20" xfId="0" applyNumberFormat="1" applyFont="1" applyFill="1" applyBorder="1" applyAlignment="1">
      <alignment vertical="top" wrapText="1"/>
    </xf>
    <xf numFmtId="0" fontId="24" fillId="0" borderId="10" xfId="0" applyNumberFormat="1" applyFont="1" applyFill="1" applyBorder="1" applyAlignment="1">
      <alignment vertical="top" wrapText="1"/>
    </xf>
    <xf numFmtId="0" fontId="22" fillId="0" borderId="10" xfId="0" applyNumberFormat="1" applyFont="1" applyFill="1" applyBorder="1" applyAlignment="1">
      <alignment vertical="top" wrapText="1"/>
    </xf>
    <xf numFmtId="0" fontId="22" fillId="0" borderId="19" xfId="0" applyNumberFormat="1" applyFont="1" applyFill="1" applyBorder="1" applyAlignment="1">
      <alignment vertical="top" wrapText="1"/>
    </xf>
    <xf numFmtId="0" fontId="23" fillId="38" borderId="20" xfId="0" applyNumberFormat="1" applyFont="1" applyFill="1" applyBorder="1" applyAlignment="1">
      <alignment horizontal="left" vertical="center" wrapText="1"/>
    </xf>
    <xf numFmtId="0" fontId="22" fillId="38" borderId="10" xfId="0" applyNumberFormat="1" applyFont="1" applyFill="1" applyBorder="1" applyAlignment="1">
      <alignment wrapText="1"/>
    </xf>
    <xf numFmtId="0" fontId="22" fillId="38" borderId="19" xfId="0" applyNumberFormat="1" applyFont="1" applyFill="1" applyBorder="1" applyAlignment="1">
      <alignment wrapText="1"/>
    </xf>
    <xf numFmtId="0" fontId="11" fillId="34" borderId="20" xfId="0" applyNumberFormat="1" applyFont="1" applyFill="1" applyBorder="1" applyAlignment="1">
      <alignment vertical="top" wrapText="1"/>
    </xf>
    <xf numFmtId="0" fontId="11" fillId="34" borderId="10" xfId="0" applyNumberFormat="1" applyFont="1" applyFill="1" applyBorder="1" applyAlignment="1">
      <alignment wrapText="1"/>
    </xf>
    <xf numFmtId="0" fontId="11" fillId="34" borderId="19" xfId="0" applyNumberFormat="1" applyFont="1" applyFill="1" applyBorder="1" applyAlignment="1">
      <alignment wrapText="1"/>
    </xf>
    <xf numFmtId="0" fontId="23" fillId="0" borderId="20" xfId="0" applyNumberFormat="1" applyFont="1" applyFill="1" applyBorder="1" applyAlignment="1">
      <alignment vertical="top" wrapText="1"/>
    </xf>
    <xf numFmtId="0" fontId="22" fillId="0" borderId="20" xfId="0" applyNumberFormat="1" applyFont="1" applyFill="1" applyBorder="1" applyAlignment="1">
      <alignment wrapText="1"/>
    </xf>
    <xf numFmtId="0" fontId="10" fillId="34" borderId="27" xfId="0" applyNumberFormat="1" applyFont="1" applyFill="1" applyBorder="1" applyAlignment="1">
      <alignment horizontal="left" vertical="center"/>
    </xf>
    <xf numFmtId="0" fontId="22" fillId="0" borderId="17" xfId="0" applyNumberFormat="1" applyFont="1" applyFill="1" applyBorder="1" applyAlignment="1">
      <alignment wrapText="1"/>
    </xf>
    <xf numFmtId="0" fontId="24" fillId="33" borderId="20" xfId="0" applyNumberFormat="1" applyFont="1" applyFill="1" applyBorder="1" applyAlignment="1">
      <alignment horizontal="left" vertical="center" wrapText="1"/>
    </xf>
    <xf numFmtId="0" fontId="22" fillId="37" borderId="10" xfId="0" applyNumberFormat="1" applyFont="1" applyFill="1" applyBorder="1" applyAlignment="1">
      <alignment wrapText="1"/>
    </xf>
    <xf numFmtId="0" fontId="24" fillId="37" borderId="20" xfId="0" applyNumberFormat="1" applyFont="1" applyFill="1" applyBorder="1" applyAlignment="1">
      <alignment horizontal="left" vertical="top" wrapText="1"/>
    </xf>
    <xf numFmtId="0" fontId="24" fillId="37" borderId="10" xfId="0" applyNumberFormat="1" applyFont="1" applyFill="1" applyBorder="1" applyAlignment="1">
      <alignment horizontal="left" vertical="top" wrapText="1"/>
    </xf>
    <xf numFmtId="0" fontId="32" fillId="36" borderId="20" xfId="0" applyNumberFormat="1" applyFont="1" applyFill="1" applyBorder="1" applyAlignment="1">
      <alignment horizontal="left" vertical="top" wrapText="1"/>
    </xf>
    <xf numFmtId="0" fontId="32" fillId="36" borderId="10" xfId="0" applyNumberFormat="1" applyFont="1" applyFill="1" applyBorder="1" applyAlignment="1">
      <alignment horizontal="left" vertical="top" wrapText="1"/>
    </xf>
    <xf numFmtId="0" fontId="32" fillId="36" borderId="19" xfId="0" applyNumberFormat="1" applyFont="1" applyFill="1" applyBorder="1" applyAlignment="1">
      <alignment horizontal="left" vertical="top" wrapText="1"/>
    </xf>
    <xf numFmtId="0" fontId="30" fillId="36" borderId="10" xfId="0" applyNumberFormat="1" applyFont="1" applyFill="1" applyBorder="1" applyAlignment="1">
      <alignment vertical="top" wrapText="1"/>
    </xf>
    <xf numFmtId="0" fontId="30" fillId="36" borderId="19" xfId="0" applyNumberFormat="1" applyFont="1" applyFill="1" applyBorder="1" applyAlignment="1">
      <alignment vertical="top" wrapText="1"/>
    </xf>
    <xf numFmtId="0" fontId="24" fillId="37" borderId="28" xfId="0" applyNumberFormat="1" applyFont="1" applyFill="1" applyBorder="1" applyAlignment="1">
      <alignment vertical="top" wrapText="1"/>
    </xf>
    <xf numFmtId="0" fontId="24" fillId="37" borderId="13" xfId="0" applyNumberFormat="1" applyFont="1" applyFill="1" applyBorder="1" applyAlignment="1">
      <alignment vertical="top" wrapText="1"/>
    </xf>
    <xf numFmtId="0" fontId="22" fillId="37" borderId="13" xfId="0" applyNumberFormat="1" applyFont="1" applyFill="1" applyBorder="1" applyAlignment="1">
      <alignment vertical="top" wrapText="1"/>
    </xf>
    <xf numFmtId="0" fontId="22" fillId="37" borderId="29" xfId="0" applyNumberFormat="1" applyFont="1" applyFill="1" applyBorder="1" applyAlignment="1">
      <alignment vertical="top" wrapText="1"/>
    </xf>
    <xf numFmtId="0" fontId="24" fillId="38" borderId="20" xfId="0" applyNumberFormat="1" applyFont="1" applyFill="1" applyBorder="1" applyAlignment="1">
      <alignment horizontal="left" vertical="top" wrapText="1"/>
    </xf>
    <xf numFmtId="0" fontId="22" fillId="0" borderId="10" xfId="0" applyNumberFormat="1" applyFont="1" applyFill="1" applyBorder="1" applyAlignment="1">
      <alignment wrapText="1"/>
    </xf>
    <xf numFmtId="0" fontId="24" fillId="37" borderId="20" xfId="0" applyNumberFormat="1" applyFont="1" applyFill="1" applyBorder="1" applyAlignment="1">
      <alignment vertical="top" wrapText="1"/>
    </xf>
    <xf numFmtId="0" fontId="22" fillId="37" borderId="10" xfId="0" applyNumberFormat="1" applyFont="1" applyFill="1" applyBorder="1" applyAlignment="1">
      <alignment vertical="top" wrapText="1"/>
    </xf>
    <xf numFmtId="0" fontId="22" fillId="37" borderId="19" xfId="0" applyNumberFormat="1" applyFont="1" applyFill="1" applyBorder="1" applyAlignment="1">
      <alignment vertical="top" wrapText="1"/>
    </xf>
    <xf numFmtId="0" fontId="22" fillId="37" borderId="19" xfId="0" applyNumberFormat="1" applyFont="1" applyFill="1" applyBorder="1" applyAlignment="1">
      <alignment wrapText="1"/>
    </xf>
    <xf numFmtId="0" fontId="34" fillId="37" borderId="12" xfId="0" applyNumberFormat="1" applyFont="1" applyFill="1" applyBorder="1" applyAlignment="1">
      <alignment horizontal="left" wrapText="1"/>
    </xf>
    <xf numFmtId="0" fontId="34" fillId="37" borderId="30" xfId="0" applyNumberFormat="1" applyFont="1" applyFill="1" applyBorder="1" applyAlignment="1">
      <alignment horizontal="left" wrapText="1"/>
    </xf>
    <xf numFmtId="0" fontId="34" fillId="37" borderId="31" xfId="0" applyNumberFormat="1" applyFont="1" applyFill="1" applyBorder="1" applyAlignment="1">
      <alignment horizontal="left" wrapText="1"/>
    </xf>
    <xf numFmtId="0" fontId="29" fillId="33" borderId="20" xfId="0" applyNumberFormat="1" applyFont="1" applyFill="1" applyBorder="1" applyAlignment="1">
      <alignment vertical="center" wrapText="1"/>
    </xf>
    <xf numFmtId="0" fontId="29" fillId="33" borderId="10" xfId="0" applyNumberFormat="1" applyFont="1" applyFill="1" applyBorder="1" applyAlignment="1">
      <alignment vertical="center" wrapText="1"/>
    </xf>
    <xf numFmtId="0" fontId="29" fillId="33" borderId="19" xfId="0" applyNumberFormat="1" applyFont="1" applyFill="1" applyBorder="1" applyAlignment="1">
      <alignment vertical="center" wrapText="1"/>
    </xf>
    <xf numFmtId="0" fontId="31" fillId="34" borderId="27" xfId="0" applyNumberFormat="1" applyFont="1" applyFill="1" applyBorder="1" applyAlignment="1">
      <alignment horizontal="left" vertical="center" wrapText="1"/>
    </xf>
    <xf numFmtId="0" fontId="11" fillId="34" borderId="20" xfId="0" applyNumberFormat="1" applyFont="1" applyFill="1" applyBorder="1" applyAlignment="1">
      <alignment wrapText="1"/>
    </xf>
    <xf numFmtId="0" fontId="23" fillId="38" borderId="20" xfId="0" applyNumberFormat="1" applyFont="1" applyFill="1" applyBorder="1" applyAlignment="1">
      <alignment horizontal="left" vertical="center"/>
    </xf>
    <xf numFmtId="0" fontId="32" fillId="36" borderId="20" xfId="0" applyNumberFormat="1" applyFont="1" applyFill="1" applyBorder="1" applyAlignment="1">
      <alignment horizontal="left" vertical="center" wrapText="1"/>
    </xf>
    <xf numFmtId="0" fontId="30" fillId="36" borderId="10" xfId="0" applyNumberFormat="1" applyFont="1" applyFill="1" applyBorder="1" applyAlignment="1">
      <alignment wrapText="1"/>
    </xf>
    <xf numFmtId="0" fontId="30" fillId="36" borderId="19" xfId="0" applyNumberFormat="1" applyFont="1" applyFill="1" applyBorder="1" applyAlignment="1">
      <alignment wrapText="1"/>
    </xf>
    <xf numFmtId="0" fontId="22" fillId="0" borderId="19" xfId="0" applyNumberFormat="1" applyFont="1" applyFill="1" applyBorder="1" applyAlignment="1">
      <alignment wrapText="1"/>
    </xf>
    <xf numFmtId="0" fontId="10" fillId="34" borderId="20" xfId="0" applyNumberFormat="1" applyFont="1" applyFill="1" applyBorder="1" applyAlignment="1">
      <alignment vertical="top" wrapText="1"/>
    </xf>
    <xf numFmtId="0" fontId="10" fillId="34" borderId="10" xfId="0" applyNumberFormat="1" applyFont="1" applyFill="1" applyBorder="1" applyAlignment="1">
      <alignment wrapText="1"/>
    </xf>
    <xf numFmtId="0" fontId="10" fillId="34" borderId="19" xfId="0" applyNumberFormat="1" applyFont="1" applyFill="1" applyBorder="1" applyAlignment="1">
      <alignment wrapText="1"/>
    </xf>
    <xf numFmtId="0" fontId="22" fillId="37" borderId="13" xfId="0" applyNumberFormat="1" applyFont="1" applyFill="1" applyBorder="1" applyAlignment="1">
      <alignment horizontal="center" vertical="top" wrapText="1"/>
    </xf>
    <xf numFmtId="0" fontId="22" fillId="37" borderId="32" xfId="0" applyNumberFormat="1" applyFont="1" applyFill="1" applyBorder="1" applyAlignment="1">
      <alignment horizontal="center" vertical="top" wrapText="1"/>
    </xf>
    <xf numFmtId="0" fontId="22" fillId="37" borderId="16" xfId="0" applyNumberFormat="1" applyFont="1" applyFill="1" applyBorder="1" applyAlignment="1">
      <alignment horizontal="center" vertical="top" wrapText="1"/>
    </xf>
    <xf numFmtId="0" fontId="10" fillId="34" borderId="10" xfId="0" applyNumberFormat="1" applyFont="1" applyFill="1" applyBorder="1" applyAlignment="1">
      <alignment horizontal="center" vertical="center" wrapText="1"/>
    </xf>
    <xf numFmtId="0" fontId="11" fillId="34" borderId="15" xfId="0" applyNumberFormat="1" applyFont="1" applyFill="1" applyBorder="1" applyAlignment="1">
      <alignment wrapText="1"/>
    </xf>
    <xf numFmtId="0" fontId="10" fillId="34" borderId="25" xfId="0" applyNumberFormat="1" applyFont="1" applyFill="1" applyBorder="1" applyAlignment="1">
      <alignment horizontal="center" vertical="center" wrapText="1"/>
    </xf>
    <xf numFmtId="0" fontId="10" fillId="34" borderId="26" xfId="0" applyNumberFormat="1" applyFont="1" applyFill="1" applyBorder="1" applyAlignment="1">
      <alignment horizontal="center" vertical="center" wrapText="1"/>
    </xf>
    <xf numFmtId="0" fontId="10" fillId="34" borderId="33" xfId="0" applyNumberFormat="1" applyFont="1" applyFill="1" applyBorder="1" applyAlignment="1">
      <alignment vertical="top" wrapText="1"/>
    </xf>
    <xf numFmtId="0" fontId="11" fillId="34" borderId="31" xfId="0" applyNumberFormat="1" applyFont="1" applyFill="1" applyBorder="1" applyAlignment="1">
      <alignment horizontal="center" vertical="center"/>
    </xf>
    <xf numFmtId="0" fontId="11" fillId="34" borderId="11" xfId="0" applyFont="1" applyFill="1" applyBorder="1" applyAlignment="1">
      <alignment horizontal="center" vertical="center"/>
    </xf>
    <xf numFmtId="0" fontId="10" fillId="34" borderId="13" xfId="0" applyNumberFormat="1" applyFont="1" applyFill="1" applyBorder="1" applyAlignment="1">
      <alignment horizontal="left" vertical="center" wrapText="1"/>
    </xf>
    <xf numFmtId="0" fontId="11" fillId="34" borderId="32" xfId="0" applyFont="1" applyFill="1" applyBorder="1" applyAlignment="1">
      <alignment vertical="center"/>
    </xf>
    <xf numFmtId="0" fontId="10" fillId="34" borderId="13" xfId="0" applyNumberFormat="1" applyFont="1" applyFill="1" applyBorder="1" applyAlignment="1">
      <alignment horizontal="center" vertical="center" wrapText="1"/>
    </xf>
    <xf numFmtId="0" fontId="10" fillId="34" borderId="32" xfId="0" applyNumberFormat="1" applyFont="1" applyFill="1" applyBorder="1" applyAlignment="1">
      <alignment horizontal="center" vertical="center" wrapText="1"/>
    </xf>
    <xf numFmtId="0" fontId="22" fillId="37" borderId="13" xfId="0" applyNumberFormat="1" applyFont="1" applyFill="1" applyBorder="1" applyAlignment="1">
      <alignment horizontal="left" vertical="top" wrapText="1"/>
    </xf>
    <xf numFmtId="0" fontId="22" fillId="37" borderId="16" xfId="0" applyNumberFormat="1" applyFont="1" applyFill="1" applyBorder="1" applyAlignment="1">
      <alignment horizontal="left" vertical="top" wrapText="1"/>
    </xf>
    <xf numFmtId="165" fontId="24" fillId="37" borderId="13" xfId="0" applyNumberFormat="1" applyFont="1" applyFill="1" applyBorder="1" applyAlignment="1">
      <alignment horizontal="center" vertical="top" wrapText="1"/>
    </xf>
    <xf numFmtId="165" fontId="24" fillId="37" borderId="16" xfId="0" applyNumberFormat="1" applyFont="1" applyFill="1" applyBorder="1" applyAlignment="1">
      <alignment horizontal="center" vertical="top" wrapText="1"/>
    </xf>
    <xf numFmtId="0" fontId="22" fillId="37" borderId="13" xfId="0" applyNumberFormat="1" applyFont="1" applyFill="1" applyBorder="1" applyAlignment="1">
      <alignment horizontal="center" vertical="top"/>
    </xf>
    <xf numFmtId="0" fontId="22" fillId="37" borderId="16" xfId="0" applyNumberFormat="1" applyFont="1" applyFill="1" applyBorder="1" applyAlignment="1">
      <alignment horizontal="center" vertical="top"/>
    </xf>
    <xf numFmtId="0" fontId="22" fillId="37" borderId="13" xfId="0" applyFont="1" applyFill="1" applyBorder="1" applyAlignment="1">
      <alignment horizontal="left" vertical="top" wrapText="1"/>
    </xf>
    <xf numFmtId="0" fontId="22" fillId="37" borderId="32" xfId="0" applyFont="1" applyFill="1" applyBorder="1" applyAlignment="1">
      <alignment horizontal="left" vertical="top" wrapText="1"/>
    </xf>
    <xf numFmtId="0" fontId="22" fillId="37" borderId="16" xfId="0" applyFont="1" applyFill="1" applyBorder="1" applyAlignment="1">
      <alignment horizontal="left" vertical="top" wrapText="1"/>
    </xf>
    <xf numFmtId="165" fontId="24" fillId="37" borderId="32" xfId="0" applyNumberFormat="1" applyFont="1" applyFill="1" applyBorder="1" applyAlignment="1">
      <alignment horizontal="center" vertical="top" wrapText="1"/>
    </xf>
    <xf numFmtId="0" fontId="22" fillId="37" borderId="32" xfId="0" applyNumberFormat="1" applyFont="1" applyFill="1" applyBorder="1" applyAlignment="1">
      <alignment horizontal="center" vertical="top"/>
    </xf>
    <xf numFmtId="0" fontId="16" fillId="39" borderId="0" xfId="0" applyFont="1" applyFill="1" applyAlignment="1">
      <alignment horizontal="left" vertical="center" wrapText="1"/>
    </xf>
    <xf numFmtId="0" fontId="13" fillId="35" borderId="25" xfId="0" applyNumberFormat="1" applyFont="1" applyFill="1" applyBorder="1" applyAlignment="1">
      <alignment horizontal="left" vertical="center" wrapText="1"/>
    </xf>
    <xf numFmtId="0" fontId="13" fillId="35" borderId="15" xfId="0" applyNumberFormat="1" applyFont="1" applyFill="1" applyBorder="1" applyAlignment="1">
      <alignment horizontal="left" vertical="center" wrapText="1"/>
    </xf>
    <xf numFmtId="0" fontId="14" fillId="0" borderId="0" xfId="0" applyNumberFormat="1" applyFont="1" applyFill="1"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B7B7B7"/>
      <rgbColor rgb="00A6A6A6"/>
      <rgbColor rgb="00800000"/>
      <rgbColor rgb="0095B3D7"/>
      <rgbColor rgb="00B9CDE5"/>
      <rgbColor rgb="00808080"/>
      <rgbColor rgb="003B618E"/>
      <rgbColor rgb="0000B050"/>
      <rgbColor rgb="00FFFF00"/>
      <rgbColor rgb="00FF0000"/>
      <rgbColor rgb="00000000"/>
      <rgbColor rgb="00BFBFBF"/>
      <rgbColor rgb="00333333"/>
      <rgbColor rgb="00D9D9D9"/>
      <rgbColor rgb="00666666"/>
      <rgbColor rgb="00008000"/>
      <rgbColor rgb="00999999"/>
      <rgbColor rgb="00285BAC"/>
      <rgbColor rgb="00FF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a.lugo@map.gob.do" TargetMode="External" /><Relationship Id="rId2" Type="http://schemas.openxmlformats.org/officeDocument/2006/relationships/hyperlink" Target="mailto:ministro@map.gob.do" TargetMode="External" /><Relationship Id="rId3" Type="http://schemas.openxmlformats.org/officeDocument/2006/relationships/hyperlink" Target="mailto:carlos.manzano@map.gob.do" TargetMode="External" /><Relationship Id="rId4" Type="http://schemas.openxmlformats.org/officeDocument/2006/relationships/hyperlink" Target="mailto:donatila.german@map.gob.do"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0"/>
  <sheetViews>
    <sheetView zoomScalePageLayoutView="0" workbookViewId="0" topLeftCell="A1">
      <pane ySplit="1" topLeftCell="A2" activePane="bottomLeft" state="frozen"/>
      <selection pane="topLeft" activeCell="A1" sqref="A1"/>
      <selection pane="bottomLeft" activeCell="B12" sqref="B12"/>
    </sheetView>
  </sheetViews>
  <sheetFormatPr defaultColWidth="9.140625" defaultRowHeight="15.75" customHeight="1"/>
  <cols>
    <col min="1" max="1" width="3.7109375" style="5" customWidth="1"/>
    <col min="2" max="2" width="23.28125" style="0" customWidth="1"/>
    <col min="3" max="3" width="24.57421875" style="0" bestFit="1" customWidth="1"/>
    <col min="4" max="4" width="40.00390625" style="0" customWidth="1"/>
    <col min="5" max="5" width="14.140625" style="0" customWidth="1"/>
    <col min="6" max="6" width="26.00390625" style="0" bestFit="1" customWidth="1"/>
    <col min="7" max="7" width="9.140625" style="0" customWidth="1"/>
    <col min="8" max="8" width="18.00390625" style="0" customWidth="1"/>
    <col min="9" max="9" width="18.421875" style="0" customWidth="1"/>
    <col min="10" max="10" width="16.7109375" style="0" customWidth="1"/>
  </cols>
  <sheetData>
    <row r="1" spans="1:6" ht="16.5" customHeight="1">
      <c r="A1" s="3">
        <v>1</v>
      </c>
      <c r="B1" s="157" t="s">
        <v>136</v>
      </c>
      <c r="C1" s="158"/>
      <c r="D1" s="158"/>
      <c r="E1" s="158"/>
      <c r="F1" s="159"/>
    </row>
    <row r="2" spans="1:7" ht="27.75" customHeight="1">
      <c r="A2" s="3">
        <v>5</v>
      </c>
      <c r="B2" s="13" t="s">
        <v>137</v>
      </c>
      <c r="C2" s="160" t="s">
        <v>290</v>
      </c>
      <c r="D2" s="161"/>
      <c r="E2" s="161"/>
      <c r="F2" s="162"/>
      <c r="G2" s="6" t="s">
        <v>6</v>
      </c>
    </row>
    <row r="3" spans="1:7" ht="12.75">
      <c r="A3" s="4">
        <v>8</v>
      </c>
      <c r="B3" s="154" t="s">
        <v>11</v>
      </c>
      <c r="C3" s="155"/>
      <c r="D3" s="155"/>
      <c r="E3" s="155"/>
      <c r="F3" s="156"/>
      <c r="G3" s="7"/>
    </row>
    <row r="4" spans="1:6" ht="27.75" customHeight="1">
      <c r="A4" s="3">
        <v>9</v>
      </c>
      <c r="B4" s="14"/>
      <c r="C4" s="12" t="s">
        <v>12</v>
      </c>
      <c r="D4" s="12" t="s">
        <v>131</v>
      </c>
      <c r="E4" s="12" t="s">
        <v>4</v>
      </c>
      <c r="F4" s="12" t="s">
        <v>5</v>
      </c>
    </row>
    <row r="5" spans="1:6" ht="30" customHeight="1">
      <c r="A5" s="4">
        <v>10</v>
      </c>
      <c r="B5" s="14" t="s">
        <v>132</v>
      </c>
      <c r="C5" s="1" t="s">
        <v>284</v>
      </c>
      <c r="D5" s="1" t="s">
        <v>291</v>
      </c>
      <c r="E5" s="1"/>
      <c r="F5" s="42" t="s">
        <v>292</v>
      </c>
    </row>
    <row r="6" spans="1:6" ht="30.75" customHeight="1">
      <c r="A6" s="3">
        <v>11</v>
      </c>
      <c r="B6" s="14" t="s">
        <v>129</v>
      </c>
      <c r="C6" t="s">
        <v>286</v>
      </c>
      <c r="D6" s="2" t="s">
        <v>287</v>
      </c>
      <c r="E6" s="2"/>
      <c r="F6" s="43" t="s">
        <v>288</v>
      </c>
    </row>
    <row r="7" spans="1:6" ht="69" customHeight="1">
      <c r="A7" s="3">
        <v>13</v>
      </c>
      <c r="B7" s="14" t="s">
        <v>130</v>
      </c>
      <c r="C7" s="1" t="s">
        <v>285</v>
      </c>
      <c r="D7" s="1" t="s">
        <v>282</v>
      </c>
      <c r="E7" s="1" t="s">
        <v>289</v>
      </c>
      <c r="F7" s="42" t="s">
        <v>283</v>
      </c>
    </row>
    <row r="8" spans="2:6" ht="30.75" customHeight="1">
      <c r="B8" s="15" t="s">
        <v>139</v>
      </c>
      <c r="C8" s="2" t="s">
        <v>293</v>
      </c>
      <c r="D8" s="2" t="s">
        <v>296</v>
      </c>
      <c r="E8" s="2"/>
      <c r="F8" s="43" t="s">
        <v>294</v>
      </c>
    </row>
    <row r="9" ht="28.5" customHeight="1"/>
    <row r="10" ht="15.75" customHeight="1">
      <c r="B10" s="11" t="s">
        <v>173</v>
      </c>
    </row>
  </sheetData>
  <sheetProtection/>
  <mergeCells count="3">
    <mergeCell ref="B3:F3"/>
    <mergeCell ref="B1:F1"/>
    <mergeCell ref="C2:F2"/>
  </mergeCells>
  <hyperlinks>
    <hyperlink ref="F7" r:id="rId1" display="maria.lugo@map.gob.do"/>
    <hyperlink ref="F5" r:id="rId2" display="ministro@map.gob.do"/>
    <hyperlink ref="F6" r:id="rId3" display="carlos.manzano@map.gob.do"/>
    <hyperlink ref="F8" r:id="rId4" display="donatila.german@map.gob.do"/>
  </hyperlinks>
  <printOptions/>
  <pageMargins left="0.34" right="0.25" top="0.984251968503937" bottom="0.984251968503937" header="0.5118110236220472" footer="0.5118110236220472"/>
  <pageSetup horizontalDpi="600" verticalDpi="600" orientation="landscape" r:id="rId5"/>
</worksheet>
</file>

<file path=xl/worksheets/sheet2.xml><?xml version="1.0" encoding="utf-8"?>
<worksheet xmlns="http://schemas.openxmlformats.org/spreadsheetml/2006/main" xmlns:r="http://schemas.openxmlformats.org/officeDocument/2006/relationships">
  <dimension ref="A1:G57"/>
  <sheetViews>
    <sheetView tabSelected="1" zoomScalePageLayoutView="0" workbookViewId="0" topLeftCell="A1">
      <pane ySplit="3" topLeftCell="A13" activePane="bottomLeft" state="frozen"/>
      <selection pane="topLeft" activeCell="A1" sqref="A1"/>
      <selection pane="bottomLeft" activeCell="G16" sqref="G16"/>
    </sheetView>
  </sheetViews>
  <sheetFormatPr defaultColWidth="9.140625" defaultRowHeight="15.75" customHeight="1"/>
  <cols>
    <col min="1" max="1" width="3.00390625" style="110" customWidth="1"/>
    <col min="2" max="2" width="21.7109375" style="46" customWidth="1"/>
    <col min="3" max="3" width="16.7109375" style="46" customWidth="1"/>
    <col min="4" max="4" width="17.28125" style="46" customWidth="1"/>
    <col min="5" max="5" width="38.421875" style="46" customWidth="1"/>
    <col min="6" max="6" width="27.7109375" style="46" customWidth="1"/>
    <col min="7" max="7" width="14.8515625" style="46" customWidth="1"/>
    <col min="8" max="8" width="4.7109375" style="46" customWidth="1"/>
    <col min="9" max="9" width="4.28125" style="46" customWidth="1"/>
    <col min="10" max="10" width="4.8515625" style="46" customWidth="1"/>
    <col min="11" max="11" width="3.7109375" style="46" customWidth="1"/>
    <col min="12" max="12" width="11.7109375" style="46" customWidth="1"/>
    <col min="13" max="17" width="9.140625" style="46" customWidth="1"/>
    <col min="18" max="18" width="6.140625" style="46" customWidth="1"/>
    <col min="19" max="19" width="6.421875" style="46" customWidth="1"/>
    <col min="20" max="20" width="3.8515625" style="46" customWidth="1"/>
    <col min="21" max="21" width="6.28125" style="46" customWidth="1"/>
    <col min="22" max="16384" width="9.140625" style="46" customWidth="1"/>
  </cols>
  <sheetData>
    <row r="1" spans="1:7" ht="15.75" customHeight="1" thickBot="1">
      <c r="A1" s="84">
        <v>1</v>
      </c>
      <c r="B1" s="85" t="s">
        <v>133</v>
      </c>
      <c r="C1" s="196" t="s">
        <v>297</v>
      </c>
      <c r="D1" s="197"/>
      <c r="E1" s="197"/>
      <c r="F1" s="198"/>
      <c r="G1" s="86" t="s">
        <v>6</v>
      </c>
    </row>
    <row r="2" spans="1:7" ht="12">
      <c r="A2" s="112">
        <v>2</v>
      </c>
      <c r="B2" s="202" t="s">
        <v>7</v>
      </c>
      <c r="C2" s="113" t="s">
        <v>8</v>
      </c>
      <c r="D2" s="113" t="s">
        <v>9</v>
      </c>
      <c r="E2" s="113" t="s">
        <v>10</v>
      </c>
      <c r="F2" s="114"/>
      <c r="G2" s="111"/>
    </row>
    <row r="3" spans="1:7" ht="12">
      <c r="A3" s="112">
        <v>3</v>
      </c>
      <c r="B3" s="203"/>
      <c r="C3" s="87" t="s">
        <v>268</v>
      </c>
      <c r="D3" s="88" t="s">
        <v>298</v>
      </c>
      <c r="E3" s="55" t="s">
        <v>299</v>
      </c>
      <c r="F3" s="115"/>
      <c r="G3" s="111"/>
    </row>
    <row r="4" spans="1:7" ht="12" hidden="1">
      <c r="A4" s="112">
        <v>4</v>
      </c>
      <c r="B4" s="199"/>
      <c r="C4" s="200"/>
      <c r="D4" s="200"/>
      <c r="E4" s="200"/>
      <c r="F4" s="201"/>
      <c r="G4" s="111"/>
    </row>
    <row r="5" spans="1:7" ht="15.75" customHeight="1" hidden="1">
      <c r="A5" s="112">
        <v>5</v>
      </c>
      <c r="B5" s="204" t="s">
        <v>13</v>
      </c>
      <c r="C5" s="168"/>
      <c r="D5" s="168"/>
      <c r="E5" s="168"/>
      <c r="F5" s="169"/>
      <c r="G5" s="111"/>
    </row>
    <row r="6" spans="1:7" ht="12" hidden="1">
      <c r="A6" s="112">
        <v>6</v>
      </c>
      <c r="B6" s="167" t="s">
        <v>14</v>
      </c>
      <c r="C6" s="168"/>
      <c r="D6" s="168"/>
      <c r="E6" s="168"/>
      <c r="F6" s="169"/>
      <c r="G6" s="111"/>
    </row>
    <row r="7" spans="1:7" ht="20.25" customHeight="1" hidden="1">
      <c r="A7" s="112">
        <v>7</v>
      </c>
      <c r="B7" s="167" t="s">
        <v>1</v>
      </c>
      <c r="C7" s="168"/>
      <c r="D7" s="168"/>
      <c r="E7" s="168"/>
      <c r="F7" s="169"/>
      <c r="G7" s="111"/>
    </row>
    <row r="8" spans="1:7" ht="34.5" customHeight="1" hidden="1">
      <c r="A8" s="112">
        <v>8</v>
      </c>
      <c r="B8" s="205" t="s">
        <v>135</v>
      </c>
      <c r="C8" s="206"/>
      <c r="D8" s="206"/>
      <c r="E8" s="206"/>
      <c r="F8" s="207"/>
      <c r="G8" s="111"/>
    </row>
    <row r="9" spans="1:7" ht="38.25" customHeight="1" hidden="1">
      <c r="A9" s="112">
        <v>9</v>
      </c>
      <c r="B9" s="163"/>
      <c r="C9" s="191"/>
      <c r="D9" s="191"/>
      <c r="E9" s="191"/>
      <c r="F9" s="208"/>
      <c r="G9" s="111"/>
    </row>
    <row r="10" spans="1:7" ht="12" hidden="1">
      <c r="A10" s="112">
        <v>10</v>
      </c>
      <c r="B10" s="167" t="s">
        <v>15</v>
      </c>
      <c r="C10" s="168"/>
      <c r="D10" s="168"/>
      <c r="E10" s="168"/>
      <c r="F10" s="169"/>
      <c r="G10" s="111"/>
    </row>
    <row r="11" spans="1:7" ht="27" customHeight="1" hidden="1">
      <c r="A11" s="112">
        <v>11</v>
      </c>
      <c r="B11" s="181" t="s">
        <v>16</v>
      </c>
      <c r="C11" s="184"/>
      <c r="D11" s="184"/>
      <c r="E11" s="184"/>
      <c r="F11" s="185"/>
      <c r="G11" s="111"/>
    </row>
    <row r="12" spans="1:7" ht="42.75" customHeight="1" hidden="1">
      <c r="A12" s="112">
        <v>12</v>
      </c>
      <c r="B12" s="163"/>
      <c r="C12" s="191"/>
      <c r="D12" s="191"/>
      <c r="E12" s="191"/>
      <c r="F12" s="208"/>
      <c r="G12" s="111"/>
    </row>
    <row r="13" spans="1:7" ht="27" customHeight="1">
      <c r="A13" s="112">
        <v>18</v>
      </c>
      <c r="B13" s="209" t="s">
        <v>172</v>
      </c>
      <c r="C13" s="210"/>
      <c r="D13" s="210"/>
      <c r="E13" s="210"/>
      <c r="F13" s="211"/>
      <c r="G13" s="111"/>
    </row>
    <row r="14" spans="1:7" ht="75.75" customHeight="1">
      <c r="A14" s="112"/>
      <c r="B14" s="192" t="s">
        <v>323</v>
      </c>
      <c r="C14" s="178"/>
      <c r="D14" s="178"/>
      <c r="E14" s="178"/>
      <c r="F14" s="195"/>
      <c r="G14" s="111"/>
    </row>
    <row r="15" spans="1:7" ht="43.5" customHeight="1">
      <c r="A15" s="112">
        <v>19</v>
      </c>
      <c r="B15" s="170" t="s">
        <v>162</v>
      </c>
      <c r="C15" s="171"/>
      <c r="D15" s="171"/>
      <c r="E15" s="171"/>
      <c r="F15" s="172"/>
      <c r="G15" s="111"/>
    </row>
    <row r="16" spans="1:7" ht="66.75" customHeight="1">
      <c r="A16" s="112"/>
      <c r="B16" s="192" t="s">
        <v>310</v>
      </c>
      <c r="C16" s="178"/>
      <c r="D16" s="178"/>
      <c r="E16" s="178"/>
      <c r="F16" s="195"/>
      <c r="G16" s="111"/>
    </row>
    <row r="17" spans="1:7" ht="58.5" customHeight="1">
      <c r="A17" s="112">
        <v>19</v>
      </c>
      <c r="B17" s="170" t="s">
        <v>161</v>
      </c>
      <c r="C17" s="171"/>
      <c r="D17" s="171"/>
      <c r="E17" s="171"/>
      <c r="F17" s="172"/>
      <c r="G17" s="111"/>
    </row>
    <row r="18" spans="1:7" ht="144" customHeight="1">
      <c r="A18" s="112"/>
      <c r="B18" s="192" t="s">
        <v>315</v>
      </c>
      <c r="C18" s="193"/>
      <c r="D18" s="193"/>
      <c r="E18" s="193"/>
      <c r="F18" s="194"/>
      <c r="G18" s="111"/>
    </row>
    <row r="19" spans="1:7" ht="91.5" customHeight="1">
      <c r="A19" s="112">
        <v>20</v>
      </c>
      <c r="B19" s="163" t="s">
        <v>309</v>
      </c>
      <c r="C19" s="164"/>
      <c r="D19" s="164"/>
      <c r="E19" s="165" t="s">
        <v>311</v>
      </c>
      <c r="F19" s="166"/>
      <c r="G19" s="111" t="s">
        <v>119</v>
      </c>
    </row>
    <row r="20" spans="1:7" ht="12.75" customHeight="1" hidden="1">
      <c r="A20" s="112">
        <v>21</v>
      </c>
      <c r="B20" s="167" t="s">
        <v>17</v>
      </c>
      <c r="C20" s="168"/>
      <c r="D20" s="168"/>
      <c r="E20" s="168"/>
      <c r="F20" s="169"/>
      <c r="G20" s="111"/>
    </row>
    <row r="21" spans="1:7" ht="52.5" customHeight="1">
      <c r="A21" s="112">
        <v>22</v>
      </c>
      <c r="B21" s="181" t="s">
        <v>127</v>
      </c>
      <c r="C21" s="182"/>
      <c r="D21" s="182"/>
      <c r="E21" s="182"/>
      <c r="F21" s="183"/>
      <c r="G21" s="111"/>
    </row>
    <row r="22" spans="1:7" ht="21.75" customHeight="1">
      <c r="A22" s="112">
        <v>23</v>
      </c>
      <c r="B22" s="163" t="s">
        <v>115</v>
      </c>
      <c r="C22" s="164"/>
      <c r="D22" s="164"/>
      <c r="E22" s="165" t="s">
        <v>116</v>
      </c>
      <c r="F22" s="166"/>
      <c r="G22" s="111" t="s">
        <v>120</v>
      </c>
    </row>
    <row r="23" spans="1:7" ht="46.5" customHeight="1">
      <c r="A23" s="112">
        <v>24</v>
      </c>
      <c r="B23" s="163" t="s">
        <v>312</v>
      </c>
      <c r="C23" s="164"/>
      <c r="D23" s="164"/>
      <c r="E23" s="165" t="s">
        <v>308</v>
      </c>
      <c r="F23" s="166"/>
      <c r="G23" s="111"/>
    </row>
    <row r="24" spans="1:7" ht="37.5" customHeight="1">
      <c r="A24" s="112">
        <v>25</v>
      </c>
      <c r="B24" s="163" t="s">
        <v>314</v>
      </c>
      <c r="C24" s="164"/>
      <c r="D24" s="164"/>
      <c r="E24" s="165" t="s">
        <v>313</v>
      </c>
      <c r="F24" s="166"/>
      <c r="G24" s="111"/>
    </row>
    <row r="25" spans="1:7" ht="27" customHeight="1">
      <c r="A25" s="112">
        <v>26</v>
      </c>
      <c r="B25" s="163" t="s">
        <v>117</v>
      </c>
      <c r="C25" s="164"/>
      <c r="D25" s="164"/>
      <c r="E25" s="165" t="s">
        <v>118</v>
      </c>
      <c r="F25" s="166"/>
      <c r="G25" s="111"/>
    </row>
    <row r="26" spans="1:7" ht="12.75" customHeight="1">
      <c r="A26" s="112">
        <v>27</v>
      </c>
      <c r="B26" s="167" t="s">
        <v>18</v>
      </c>
      <c r="C26" s="168"/>
      <c r="D26" s="168"/>
      <c r="E26" s="168"/>
      <c r="F26" s="169"/>
      <c r="G26" s="111"/>
    </row>
    <row r="27" spans="1:7" ht="63" customHeight="1">
      <c r="A27" s="112">
        <v>28</v>
      </c>
      <c r="B27" s="181" t="s">
        <v>128</v>
      </c>
      <c r="C27" s="184"/>
      <c r="D27" s="184"/>
      <c r="E27" s="184"/>
      <c r="F27" s="185"/>
      <c r="G27" s="111"/>
    </row>
    <row r="28" spans="1:7" ht="76.5" customHeight="1" thickBot="1">
      <c r="A28" s="112">
        <v>29</v>
      </c>
      <c r="B28" s="186" t="s">
        <v>307</v>
      </c>
      <c r="C28" s="187"/>
      <c r="D28" s="187"/>
      <c r="E28" s="188" t="s">
        <v>295</v>
      </c>
      <c r="F28" s="189"/>
      <c r="G28" s="111" t="s">
        <v>121</v>
      </c>
    </row>
    <row r="29" spans="1:7" ht="12">
      <c r="A29" s="112">
        <v>30</v>
      </c>
      <c r="B29" s="175" t="s">
        <v>19</v>
      </c>
      <c r="C29" s="176"/>
      <c r="D29" s="176"/>
      <c r="E29" s="117"/>
      <c r="F29" s="118" t="s">
        <v>107</v>
      </c>
      <c r="G29" s="119"/>
    </row>
    <row r="30" spans="1:7" s="91" customFormat="1" ht="12">
      <c r="A30" s="112">
        <v>31</v>
      </c>
      <c r="B30" s="177" t="s">
        <v>21</v>
      </c>
      <c r="C30" s="178"/>
      <c r="D30" s="178"/>
      <c r="E30" s="89">
        <f>SUM(C41:E41)</f>
        <v>8553351.4</v>
      </c>
      <c r="F30" s="90"/>
      <c r="G30" s="120"/>
    </row>
    <row r="31" spans="1:7" s="91" customFormat="1" ht="12">
      <c r="A31" s="112">
        <v>32</v>
      </c>
      <c r="B31" s="179" t="s">
        <v>111</v>
      </c>
      <c r="C31" s="180"/>
      <c r="D31" s="180"/>
      <c r="E31" s="92"/>
      <c r="F31" s="90"/>
      <c r="G31" s="120"/>
    </row>
    <row r="32" spans="1:7" s="91" customFormat="1" ht="18" customHeight="1">
      <c r="A32" s="112">
        <v>33</v>
      </c>
      <c r="B32" s="163"/>
      <c r="C32" s="191"/>
      <c r="D32" s="191"/>
      <c r="E32" s="191"/>
      <c r="F32" s="191"/>
      <c r="G32" s="120"/>
    </row>
    <row r="33" spans="1:7" s="91" customFormat="1" ht="12">
      <c r="A33" s="112">
        <v>34</v>
      </c>
      <c r="B33" s="179" t="s">
        <v>110</v>
      </c>
      <c r="C33" s="180"/>
      <c r="D33" s="180"/>
      <c r="E33" s="92"/>
      <c r="F33" s="90"/>
      <c r="G33" s="120"/>
    </row>
    <row r="34" spans="1:7" s="91" customFormat="1" ht="12.75" customHeight="1">
      <c r="A34" s="112">
        <v>35</v>
      </c>
      <c r="B34" s="179" t="s">
        <v>112</v>
      </c>
      <c r="C34" s="180"/>
      <c r="D34" s="180"/>
      <c r="E34" s="92"/>
      <c r="F34" s="90"/>
      <c r="G34" s="120"/>
    </row>
    <row r="35" spans="1:7" s="95" customFormat="1" ht="12">
      <c r="A35" s="112">
        <v>36</v>
      </c>
      <c r="B35" s="121"/>
      <c r="C35" s="93"/>
      <c r="D35" s="93"/>
      <c r="E35" s="94"/>
      <c r="F35" s="90"/>
      <c r="G35" s="122"/>
    </row>
    <row r="36" spans="1:7" ht="12.75" customHeight="1">
      <c r="A36" s="112">
        <v>37</v>
      </c>
      <c r="B36" s="190" t="s">
        <v>20</v>
      </c>
      <c r="C36" s="96">
        <v>2012</v>
      </c>
      <c r="D36" s="97">
        <v>2013</v>
      </c>
      <c r="E36" s="97">
        <v>2014</v>
      </c>
      <c r="F36" s="97">
        <v>2015</v>
      </c>
      <c r="G36" s="123">
        <v>2016</v>
      </c>
    </row>
    <row r="37" spans="1:7" ht="15.75" customHeight="1">
      <c r="A37" s="112">
        <v>38</v>
      </c>
      <c r="B37" s="190"/>
      <c r="C37" s="98"/>
      <c r="D37" s="99">
        <v>3887887</v>
      </c>
      <c r="E37" s="99">
        <v>4665464.4</v>
      </c>
      <c r="F37" s="100" t="s">
        <v>304</v>
      </c>
      <c r="G37" s="124">
        <v>6718268.74</v>
      </c>
    </row>
    <row r="38" spans="1:7" ht="15.75" customHeight="1">
      <c r="A38" s="112">
        <v>39</v>
      </c>
      <c r="B38" s="125"/>
      <c r="C38" s="101"/>
      <c r="D38" s="101"/>
      <c r="E38" s="101"/>
      <c r="F38" s="101"/>
      <c r="G38" s="126"/>
    </row>
    <row r="39" spans="1:7" ht="15.75" customHeight="1">
      <c r="A39" s="112">
        <v>40</v>
      </c>
      <c r="B39" s="116"/>
      <c r="C39" s="102"/>
      <c r="D39" s="102"/>
      <c r="E39" s="102"/>
      <c r="F39" s="102"/>
      <c r="G39" s="127"/>
    </row>
    <row r="40" spans="1:7" ht="12">
      <c r="A40" s="112">
        <v>41</v>
      </c>
      <c r="B40" s="173" t="s">
        <v>22</v>
      </c>
      <c r="C40" s="103">
        <v>2012</v>
      </c>
      <c r="D40" s="103">
        <v>2013</v>
      </c>
      <c r="E40" s="103">
        <v>2014</v>
      </c>
      <c r="F40" s="103">
        <v>2015</v>
      </c>
      <c r="G40" s="129">
        <v>2016</v>
      </c>
    </row>
    <row r="41" spans="1:7" ht="15.75" customHeight="1">
      <c r="A41" s="112">
        <v>42</v>
      </c>
      <c r="B41" s="174"/>
      <c r="C41" s="104">
        <f>SUM(C42:C46)</f>
        <v>0</v>
      </c>
      <c r="D41" s="99">
        <v>3887887</v>
      </c>
      <c r="E41" s="104">
        <f>SUM(E42:E46)</f>
        <v>4665464.4</v>
      </c>
      <c r="F41" s="104">
        <f>SUM(F42:F46)</f>
        <v>5598557.28</v>
      </c>
      <c r="G41" s="131">
        <f>SUM(G42:G46)</f>
        <v>6718268.74</v>
      </c>
    </row>
    <row r="42" spans="1:7" ht="12">
      <c r="A42" s="112">
        <v>43</v>
      </c>
      <c r="B42" s="116" t="s">
        <v>306</v>
      </c>
      <c r="C42" s="105"/>
      <c r="D42" s="99">
        <v>3887887</v>
      </c>
      <c r="E42" s="99">
        <v>4665464.4</v>
      </c>
      <c r="F42" s="99">
        <v>5598557.28</v>
      </c>
      <c r="G42" s="124">
        <v>6718268.74</v>
      </c>
    </row>
    <row r="43" spans="1:7" ht="12">
      <c r="A43" s="112">
        <v>44</v>
      </c>
      <c r="B43" s="116" t="s">
        <v>123</v>
      </c>
      <c r="C43" s="105"/>
      <c r="D43" s="102"/>
      <c r="E43" s="102"/>
      <c r="F43" s="102"/>
      <c r="G43" s="127"/>
    </row>
    <row r="44" spans="1:7" ht="15.75" customHeight="1">
      <c r="A44" s="112">
        <v>45</v>
      </c>
      <c r="B44" s="116" t="s">
        <v>124</v>
      </c>
      <c r="C44" s="105"/>
      <c r="D44" s="105"/>
      <c r="E44" s="105"/>
      <c r="F44" s="105"/>
      <c r="G44" s="132"/>
    </row>
    <row r="45" spans="1:7" ht="12">
      <c r="A45" s="112">
        <v>46</v>
      </c>
      <c r="B45" s="116" t="s">
        <v>125</v>
      </c>
      <c r="C45" s="106"/>
      <c r="D45" s="105"/>
      <c r="E45" s="105"/>
      <c r="F45" s="105"/>
      <c r="G45" s="132"/>
    </row>
    <row r="46" spans="1:7" ht="12">
      <c r="A46" s="112">
        <v>47</v>
      </c>
      <c r="B46" s="116" t="s">
        <v>126</v>
      </c>
      <c r="C46" s="105"/>
      <c r="D46" s="105"/>
      <c r="E46" s="105"/>
      <c r="F46" s="105"/>
      <c r="G46" s="132"/>
    </row>
    <row r="47" spans="1:7" ht="12">
      <c r="A47" s="112">
        <v>48</v>
      </c>
      <c r="B47" s="116"/>
      <c r="C47" s="105"/>
      <c r="D47" s="105"/>
      <c r="E47" s="105"/>
      <c r="F47" s="102"/>
      <c r="G47" s="133"/>
    </row>
    <row r="48" spans="1:7" ht="15.75" customHeight="1">
      <c r="A48" s="112">
        <v>49</v>
      </c>
      <c r="B48" s="134" t="s">
        <v>23</v>
      </c>
      <c r="C48" s="64"/>
      <c r="D48" s="64"/>
      <c r="E48" s="64"/>
      <c r="F48" s="64"/>
      <c r="G48" s="133"/>
    </row>
    <row r="49" spans="1:7" ht="12">
      <c r="A49" s="112">
        <v>50</v>
      </c>
      <c r="B49" s="116" t="s">
        <v>24</v>
      </c>
      <c r="C49" s="107">
        <f>C41</f>
        <v>0</v>
      </c>
      <c r="D49" s="64"/>
      <c r="E49" s="64"/>
      <c r="F49" s="64"/>
      <c r="G49" s="133"/>
    </row>
    <row r="50" spans="1:7" ht="24">
      <c r="A50" s="112">
        <v>51</v>
      </c>
      <c r="B50" s="116" t="s">
        <v>25</v>
      </c>
      <c r="C50" s="108"/>
      <c r="D50" s="64"/>
      <c r="E50" s="64"/>
      <c r="F50" s="64"/>
      <c r="G50" s="133"/>
    </row>
    <row r="51" spans="1:7" ht="12">
      <c r="A51" s="112">
        <v>52</v>
      </c>
      <c r="B51" s="116" t="s">
        <v>26</v>
      </c>
      <c r="C51" s="109">
        <f>C49-C50</f>
        <v>0</v>
      </c>
      <c r="D51" s="64"/>
      <c r="E51" s="64"/>
      <c r="F51" s="64"/>
      <c r="G51" s="133"/>
    </row>
    <row r="52" spans="1:7" ht="15.75" customHeight="1">
      <c r="A52" s="112">
        <v>53</v>
      </c>
      <c r="B52" s="130"/>
      <c r="C52" s="93"/>
      <c r="D52" s="93"/>
      <c r="E52" s="93"/>
      <c r="F52" s="64"/>
      <c r="G52" s="133"/>
    </row>
    <row r="53" spans="1:7" ht="24">
      <c r="A53" s="112">
        <v>54</v>
      </c>
      <c r="B53" s="128" t="s">
        <v>113</v>
      </c>
      <c r="C53" s="103">
        <v>2012</v>
      </c>
      <c r="D53" s="103">
        <v>2013</v>
      </c>
      <c r="E53" s="103">
        <v>2014</v>
      </c>
      <c r="F53" s="103">
        <v>2015</v>
      </c>
      <c r="G53" s="129">
        <v>2016</v>
      </c>
    </row>
    <row r="54" spans="1:7" ht="32.25" customHeight="1">
      <c r="A54" s="112">
        <v>55</v>
      </c>
      <c r="B54" s="116" t="s">
        <v>300</v>
      </c>
      <c r="C54" s="100"/>
      <c r="D54" s="99">
        <v>3887887</v>
      </c>
      <c r="E54" s="99">
        <v>4665464.4</v>
      </c>
      <c r="F54" s="99">
        <v>5598557.28</v>
      </c>
      <c r="G54" s="124">
        <v>6718268.74</v>
      </c>
    </row>
    <row r="55" spans="1:7" ht="12">
      <c r="A55" s="112">
        <v>56</v>
      </c>
      <c r="B55" s="116" t="s">
        <v>108</v>
      </c>
      <c r="C55" s="100"/>
      <c r="D55" s="82"/>
      <c r="E55" s="64"/>
      <c r="F55" s="103"/>
      <c r="G55" s="129"/>
    </row>
    <row r="56" spans="1:7" ht="15.75" customHeight="1" thickBot="1">
      <c r="A56" s="112">
        <v>57</v>
      </c>
      <c r="B56" s="135" t="s">
        <v>109</v>
      </c>
      <c r="C56" s="136"/>
      <c r="D56" s="137"/>
      <c r="E56" s="137"/>
      <c r="F56" s="138"/>
      <c r="G56" s="139"/>
    </row>
    <row r="57" spans="1:7" ht="12">
      <c r="A57" s="84">
        <v>58</v>
      </c>
      <c r="B57" s="140" t="s">
        <v>114</v>
      </c>
      <c r="C57" s="141" t="s">
        <v>134</v>
      </c>
      <c r="D57" s="142"/>
      <c r="E57" s="142"/>
      <c r="F57" s="111"/>
      <c r="G57" s="111"/>
    </row>
  </sheetData>
  <sheetProtection/>
  <mergeCells count="41">
    <mergeCell ref="B18:F18"/>
    <mergeCell ref="B16:F16"/>
    <mergeCell ref="B14:F14"/>
    <mergeCell ref="C1:F1"/>
    <mergeCell ref="B4:F4"/>
    <mergeCell ref="B2:B3"/>
    <mergeCell ref="B5:F5"/>
    <mergeCell ref="B6:F6"/>
    <mergeCell ref="B7:F7"/>
    <mergeCell ref="B8:F8"/>
    <mergeCell ref="B9:F9"/>
    <mergeCell ref="B10:F10"/>
    <mergeCell ref="B15:F15"/>
    <mergeCell ref="B11:F11"/>
    <mergeCell ref="B12:F12"/>
    <mergeCell ref="B13:F13"/>
    <mergeCell ref="B17:F17"/>
    <mergeCell ref="B40:B41"/>
    <mergeCell ref="B29:D29"/>
    <mergeCell ref="B30:D30"/>
    <mergeCell ref="B33:D33"/>
    <mergeCell ref="B21:F21"/>
    <mergeCell ref="B26:F26"/>
    <mergeCell ref="B27:F27"/>
    <mergeCell ref="B25:D25"/>
    <mergeCell ref="E25:F25"/>
    <mergeCell ref="B28:D28"/>
    <mergeCell ref="E28:F28"/>
    <mergeCell ref="B36:B37"/>
    <mergeCell ref="B34:D34"/>
    <mergeCell ref="B32:F32"/>
    <mergeCell ref="B31:D31"/>
    <mergeCell ref="B19:D19"/>
    <mergeCell ref="B23:D23"/>
    <mergeCell ref="E23:F23"/>
    <mergeCell ref="E19:F19"/>
    <mergeCell ref="B24:D24"/>
    <mergeCell ref="E24:F24"/>
    <mergeCell ref="B22:D22"/>
    <mergeCell ref="E22:F22"/>
    <mergeCell ref="B20:F20"/>
  </mergeCells>
  <printOptions horizontalCentered="1"/>
  <pageMargins left="0.15748031496062992" right="0.15748031496062992" top="0.31496062992125984" bottom="0.31496062992125984" header="0.2362204724409449" footer="0.2362204724409449"/>
  <pageSetup horizontalDpi="600" verticalDpi="600" orientation="landscape" paperSize="9" scale="95" r:id="rId3"/>
  <legacyDrawing r:id="rId2"/>
</worksheet>
</file>

<file path=xl/worksheets/sheet3.xml><?xml version="1.0" encoding="utf-8"?>
<worksheet xmlns="http://schemas.openxmlformats.org/spreadsheetml/2006/main" xmlns:r="http://schemas.openxmlformats.org/officeDocument/2006/relationships">
  <dimension ref="B1:J38"/>
  <sheetViews>
    <sheetView zoomScalePageLayoutView="150" workbookViewId="0" topLeftCell="A5">
      <selection activeCell="J7" sqref="J7"/>
    </sheetView>
  </sheetViews>
  <sheetFormatPr defaultColWidth="9.140625" defaultRowHeight="12" customHeight="1"/>
  <cols>
    <col min="1" max="1" width="6.57421875" style="46" customWidth="1"/>
    <col min="2" max="2" width="7.00390625" style="46" customWidth="1"/>
    <col min="3" max="3" width="17.28125" style="46" customWidth="1"/>
    <col min="4" max="4" width="9.421875" style="46" customWidth="1"/>
    <col min="5" max="5" width="10.28125" style="46" customWidth="1"/>
    <col min="6" max="6" width="26.00390625" style="46" customWidth="1"/>
    <col min="7" max="7" width="6.8515625" style="46" customWidth="1"/>
    <col min="8" max="8" width="13.57421875" style="46" customWidth="1"/>
    <col min="9" max="9" width="11.8515625" style="83" customWidth="1"/>
    <col min="10" max="10" width="31.28125" style="46" customWidth="1"/>
    <col min="11" max="16384" width="9.140625" style="46" customWidth="1"/>
  </cols>
  <sheetData>
    <row r="1" spans="2:10" ht="12.75" customHeight="1">
      <c r="B1" s="219" t="s">
        <v>27</v>
      </c>
      <c r="C1" s="219"/>
      <c r="D1" s="219"/>
      <c r="E1" s="219"/>
      <c r="F1" s="219"/>
      <c r="G1" s="219"/>
      <c r="H1" s="219"/>
      <c r="I1" s="219"/>
      <c r="J1" s="219"/>
    </row>
    <row r="2" spans="2:10" ht="43.5" customHeight="1">
      <c r="B2" s="220" t="s">
        <v>160</v>
      </c>
      <c r="C2" s="222" t="s">
        <v>164</v>
      </c>
      <c r="D2" s="224" t="s">
        <v>30</v>
      </c>
      <c r="E2" s="224" t="s">
        <v>2</v>
      </c>
      <c r="F2" s="224" t="s">
        <v>31</v>
      </c>
      <c r="G2" s="215" t="s">
        <v>163</v>
      </c>
      <c r="H2" s="216"/>
      <c r="I2" s="217" t="s">
        <v>262</v>
      </c>
      <c r="J2" s="218"/>
    </row>
    <row r="3" spans="2:10" ht="26.25" customHeight="1">
      <c r="B3" s="221"/>
      <c r="C3" s="223"/>
      <c r="D3" s="225"/>
      <c r="E3" s="225"/>
      <c r="F3" s="225"/>
      <c r="G3" s="45" t="s">
        <v>28</v>
      </c>
      <c r="H3" s="45" t="s">
        <v>29</v>
      </c>
      <c r="I3" s="44" t="s">
        <v>122</v>
      </c>
      <c r="J3" s="143" t="s">
        <v>138</v>
      </c>
    </row>
    <row r="4" spans="2:10" ht="80.25" customHeight="1">
      <c r="B4" s="47" t="s">
        <v>140</v>
      </c>
      <c r="C4" s="226" t="s">
        <v>316</v>
      </c>
      <c r="D4" s="228" t="s">
        <v>305</v>
      </c>
      <c r="E4" s="212" t="s">
        <v>271</v>
      </c>
      <c r="F4" s="226" t="s">
        <v>321</v>
      </c>
      <c r="G4" s="230" t="s">
        <v>273</v>
      </c>
      <c r="H4" s="226" t="s">
        <v>272</v>
      </c>
      <c r="I4" s="48" t="s">
        <v>274</v>
      </c>
      <c r="J4" s="49" t="s">
        <v>301</v>
      </c>
    </row>
    <row r="5" spans="2:10" ht="116.25" customHeight="1">
      <c r="B5" s="151"/>
      <c r="C5" s="227"/>
      <c r="D5" s="229"/>
      <c r="E5" s="214"/>
      <c r="F5" s="227"/>
      <c r="G5" s="231"/>
      <c r="H5" s="227"/>
      <c r="I5" s="48" t="s">
        <v>275</v>
      </c>
      <c r="J5" s="49" t="s">
        <v>303</v>
      </c>
    </row>
    <row r="6" spans="2:10" ht="116.25" customHeight="1">
      <c r="B6" s="50" t="s">
        <v>141</v>
      </c>
      <c r="C6" s="51" t="s">
        <v>317</v>
      </c>
      <c r="D6" s="146" t="s">
        <v>305</v>
      </c>
      <c r="E6" s="145" t="s">
        <v>271</v>
      </c>
      <c r="F6" s="144" t="s">
        <v>270</v>
      </c>
      <c r="G6" s="147" t="s">
        <v>273</v>
      </c>
      <c r="H6" s="51" t="s">
        <v>272</v>
      </c>
      <c r="I6" s="53" t="s">
        <v>274</v>
      </c>
      <c r="J6" s="148" t="s">
        <v>318</v>
      </c>
    </row>
    <row r="7" spans="2:10" ht="72">
      <c r="B7" s="152" t="s">
        <v>142</v>
      </c>
      <c r="C7" s="232" t="s">
        <v>319</v>
      </c>
      <c r="D7" s="228" t="s">
        <v>320</v>
      </c>
      <c r="E7" s="212" t="s">
        <v>271</v>
      </c>
      <c r="F7" s="212" t="s">
        <v>270</v>
      </c>
      <c r="G7" s="230" t="s">
        <v>273</v>
      </c>
      <c r="H7" s="212" t="s">
        <v>272</v>
      </c>
      <c r="I7" s="53" t="s">
        <v>274</v>
      </c>
      <c r="J7" s="153" t="s">
        <v>322</v>
      </c>
    </row>
    <row r="8" spans="2:10" ht="36">
      <c r="B8" s="152"/>
      <c r="C8" s="233"/>
      <c r="D8" s="235"/>
      <c r="E8" s="213"/>
      <c r="F8" s="213"/>
      <c r="G8" s="236"/>
      <c r="H8" s="213"/>
      <c r="I8" s="150" t="s">
        <v>275</v>
      </c>
      <c r="J8" s="149" t="s">
        <v>276</v>
      </c>
    </row>
    <row r="9" spans="2:10" ht="30" customHeight="1">
      <c r="B9" s="152"/>
      <c r="C9" s="234"/>
      <c r="D9" s="229"/>
      <c r="E9" s="214"/>
      <c r="F9" s="214"/>
      <c r="G9" s="231"/>
      <c r="H9" s="214"/>
      <c r="I9" s="62" t="s">
        <v>279</v>
      </c>
      <c r="J9" s="63" t="s">
        <v>281</v>
      </c>
    </row>
    <row r="10" spans="2:10" ht="96">
      <c r="B10" s="55" t="s">
        <v>143</v>
      </c>
      <c r="C10" s="51" t="s">
        <v>269</v>
      </c>
      <c r="D10" s="146" t="s">
        <v>305</v>
      </c>
      <c r="E10" s="145" t="s">
        <v>271</v>
      </c>
      <c r="F10" s="144" t="s">
        <v>270</v>
      </c>
      <c r="G10" s="147" t="s">
        <v>273</v>
      </c>
      <c r="H10" s="51" t="s">
        <v>272</v>
      </c>
      <c r="I10" s="147" t="s">
        <v>275</v>
      </c>
      <c r="J10" s="144" t="s">
        <v>276</v>
      </c>
    </row>
    <row r="11" spans="2:10" ht="14.25" customHeight="1">
      <c r="B11" s="55" t="s">
        <v>144</v>
      </c>
      <c r="C11" s="59"/>
      <c r="D11" s="59"/>
      <c r="E11" s="59"/>
      <c r="F11" s="59"/>
      <c r="G11" s="59"/>
      <c r="H11" s="59"/>
      <c r="I11" s="60"/>
      <c r="J11" s="59"/>
    </row>
    <row r="12" spans="2:10" ht="96" customHeight="1">
      <c r="B12" s="61" t="s">
        <v>145</v>
      </c>
      <c r="C12" s="56" t="s">
        <v>302</v>
      </c>
      <c r="D12" s="52" t="s">
        <v>305</v>
      </c>
      <c r="E12" s="57" t="s">
        <v>271</v>
      </c>
      <c r="F12" s="58" t="s">
        <v>270</v>
      </c>
      <c r="G12" s="48" t="s">
        <v>278</v>
      </c>
      <c r="H12" s="56" t="s">
        <v>272</v>
      </c>
      <c r="I12" s="62" t="s">
        <v>279</v>
      </c>
      <c r="J12" s="63" t="s">
        <v>281</v>
      </c>
    </row>
    <row r="13" spans="2:10" ht="96" customHeight="1">
      <c r="B13" s="55" t="s">
        <v>146</v>
      </c>
      <c r="C13" s="56" t="s">
        <v>277</v>
      </c>
      <c r="D13" s="52" t="s">
        <v>305</v>
      </c>
      <c r="E13" s="57" t="s">
        <v>271</v>
      </c>
      <c r="F13" s="58" t="s">
        <v>270</v>
      </c>
      <c r="G13" s="48" t="s">
        <v>278</v>
      </c>
      <c r="H13" s="56" t="s">
        <v>272</v>
      </c>
      <c r="I13" s="62" t="s">
        <v>279</v>
      </c>
      <c r="J13" s="54" t="s">
        <v>280</v>
      </c>
    </row>
    <row r="14" spans="2:10" ht="12">
      <c r="B14" s="55" t="s">
        <v>147</v>
      </c>
      <c r="C14" s="64"/>
      <c r="D14" s="64"/>
      <c r="E14" s="64"/>
      <c r="F14" s="64"/>
      <c r="G14" s="64"/>
      <c r="H14" s="64"/>
      <c r="I14" s="65"/>
      <c r="J14" s="64"/>
    </row>
    <row r="15" spans="2:10" ht="12">
      <c r="B15" s="55" t="s">
        <v>148</v>
      </c>
      <c r="C15" s="64"/>
      <c r="D15" s="64"/>
      <c r="E15" s="64"/>
      <c r="F15" s="64"/>
      <c r="G15" s="64"/>
      <c r="H15" s="64"/>
      <c r="I15" s="65"/>
      <c r="J15" s="64"/>
    </row>
    <row r="16" spans="2:10" ht="12">
      <c r="B16" s="55" t="s">
        <v>149</v>
      </c>
      <c r="C16" s="64"/>
      <c r="D16" s="64"/>
      <c r="E16" s="64"/>
      <c r="F16" s="64"/>
      <c r="G16" s="64"/>
      <c r="H16" s="64"/>
      <c r="I16" s="65"/>
      <c r="J16" s="64"/>
    </row>
    <row r="17" spans="2:10" ht="12">
      <c r="B17" s="55" t="s">
        <v>150</v>
      </c>
      <c r="C17" s="66"/>
      <c r="D17" s="67"/>
      <c r="E17" s="68"/>
      <c r="F17" s="69"/>
      <c r="G17" s="70"/>
      <c r="H17" s="71"/>
      <c r="I17" s="70"/>
      <c r="J17" s="72"/>
    </row>
    <row r="18" spans="2:10" ht="12">
      <c r="B18" s="61" t="s">
        <v>151</v>
      </c>
      <c r="C18" s="66"/>
      <c r="D18" s="73"/>
      <c r="E18" s="74"/>
      <c r="F18" s="75"/>
      <c r="G18" s="74"/>
      <c r="H18" s="76"/>
      <c r="I18" s="74"/>
      <c r="J18" s="74"/>
    </row>
    <row r="19" spans="2:10" ht="12">
      <c r="B19" s="55" t="s">
        <v>152</v>
      </c>
      <c r="D19" s="67"/>
      <c r="E19" s="68"/>
      <c r="F19" s="69"/>
      <c r="G19" s="70"/>
      <c r="H19" s="71"/>
      <c r="I19" s="70"/>
      <c r="J19" s="70"/>
    </row>
    <row r="20" spans="2:10" ht="12">
      <c r="B20" s="55" t="s">
        <v>153</v>
      </c>
      <c r="C20" s="66"/>
      <c r="D20" s="67"/>
      <c r="E20" s="68"/>
      <c r="F20" s="69"/>
      <c r="G20" s="70"/>
      <c r="H20" s="71"/>
      <c r="I20" s="70"/>
      <c r="J20" s="70"/>
    </row>
    <row r="21" spans="2:10" ht="12">
      <c r="B21" s="55" t="s">
        <v>154</v>
      </c>
      <c r="C21" s="66"/>
      <c r="D21" s="73"/>
      <c r="E21" s="74"/>
      <c r="F21" s="75"/>
      <c r="G21" s="74"/>
      <c r="H21" s="76"/>
      <c r="I21" s="74"/>
      <c r="J21" s="74"/>
    </row>
    <row r="22" spans="2:10" ht="12">
      <c r="B22" s="55" t="s">
        <v>155</v>
      </c>
      <c r="C22" s="66"/>
      <c r="D22" s="67"/>
      <c r="E22" s="68"/>
      <c r="F22" s="69"/>
      <c r="G22" s="70"/>
      <c r="H22" s="71"/>
      <c r="I22" s="70"/>
      <c r="J22" s="70"/>
    </row>
    <row r="23" spans="2:10" ht="12">
      <c r="B23" s="55" t="s">
        <v>156</v>
      </c>
      <c r="C23" s="66"/>
      <c r="D23" s="67"/>
      <c r="E23" s="68"/>
      <c r="F23" s="69"/>
      <c r="G23" s="70"/>
      <c r="H23" s="71"/>
      <c r="I23" s="70"/>
      <c r="J23" s="70"/>
    </row>
    <row r="24" spans="2:10" ht="12">
      <c r="B24" s="55" t="s">
        <v>157</v>
      </c>
      <c r="C24" s="66"/>
      <c r="D24" s="67"/>
      <c r="E24" s="68"/>
      <c r="F24" s="69"/>
      <c r="G24" s="70"/>
      <c r="H24" s="71"/>
      <c r="I24" s="70"/>
      <c r="J24" s="72"/>
    </row>
    <row r="25" spans="2:10" ht="12">
      <c r="B25" s="55" t="s">
        <v>158</v>
      </c>
      <c r="C25" s="66"/>
      <c r="D25" s="67"/>
      <c r="E25" s="68"/>
      <c r="F25" s="69"/>
      <c r="G25" s="70"/>
      <c r="H25" s="71"/>
      <c r="I25" s="70"/>
      <c r="J25" s="70"/>
    </row>
    <row r="26" spans="2:10" ht="12">
      <c r="B26" s="55" t="s">
        <v>159</v>
      </c>
      <c r="C26" s="66"/>
      <c r="D26" s="67"/>
      <c r="E26" s="68"/>
      <c r="F26" s="69"/>
      <c r="G26" s="70"/>
      <c r="H26" s="71"/>
      <c r="I26" s="70"/>
      <c r="J26" s="70"/>
    </row>
    <row r="27" spans="2:10" ht="12">
      <c r="B27" s="77"/>
      <c r="D27" s="73"/>
      <c r="E27" s="74"/>
      <c r="F27" s="75"/>
      <c r="G27" s="74"/>
      <c r="H27" s="76"/>
      <c r="I27" s="74"/>
      <c r="J27" s="74"/>
    </row>
    <row r="28" spans="2:10" ht="12">
      <c r="B28" s="77"/>
      <c r="C28" s="66"/>
      <c r="D28" s="67"/>
      <c r="E28" s="68"/>
      <c r="F28" s="69"/>
      <c r="G28" s="70"/>
      <c r="H28" s="71"/>
      <c r="I28" s="70"/>
      <c r="J28" s="70"/>
    </row>
    <row r="29" spans="2:10" ht="12">
      <c r="B29" s="78"/>
      <c r="C29" s="66"/>
      <c r="D29" s="67"/>
      <c r="E29" s="68"/>
      <c r="F29" s="69"/>
      <c r="G29" s="70"/>
      <c r="H29" s="71"/>
      <c r="I29" s="70"/>
      <c r="J29" s="70"/>
    </row>
    <row r="30" spans="2:10" ht="12">
      <c r="B30" s="78"/>
      <c r="C30" s="66"/>
      <c r="D30" s="67"/>
      <c r="E30" s="70"/>
      <c r="F30" s="69"/>
      <c r="G30" s="70"/>
      <c r="H30" s="71"/>
      <c r="I30" s="70"/>
      <c r="J30" s="70"/>
    </row>
    <row r="31" spans="2:10" ht="12">
      <c r="B31" s="79"/>
      <c r="C31" s="66"/>
      <c r="D31" s="73"/>
      <c r="E31" s="74"/>
      <c r="F31" s="75"/>
      <c r="G31" s="74"/>
      <c r="H31" s="76"/>
      <c r="I31" s="74"/>
      <c r="J31" s="74"/>
    </row>
    <row r="32" spans="2:10" ht="12">
      <c r="B32" s="79"/>
      <c r="C32" s="66"/>
      <c r="D32" s="73"/>
      <c r="E32" s="74"/>
      <c r="F32" s="75"/>
      <c r="G32" s="74"/>
      <c r="H32" s="76"/>
      <c r="I32" s="74"/>
      <c r="J32" s="74"/>
    </row>
    <row r="33" spans="2:10" ht="12">
      <c r="B33" s="78"/>
      <c r="C33" s="66"/>
      <c r="D33" s="80"/>
      <c r="E33" s="74"/>
      <c r="F33" s="75"/>
      <c r="G33" s="74"/>
      <c r="H33" s="76"/>
      <c r="I33" s="74"/>
      <c r="J33" s="74"/>
    </row>
    <row r="34" spans="2:10" ht="12">
      <c r="B34" s="81"/>
      <c r="C34" s="66"/>
      <c r="D34" s="80"/>
      <c r="E34" s="74"/>
      <c r="F34" s="75"/>
      <c r="G34" s="74"/>
      <c r="H34" s="76"/>
      <c r="I34" s="74"/>
      <c r="J34" s="74"/>
    </row>
    <row r="35" spans="2:10" ht="12">
      <c r="B35" s="79"/>
      <c r="C35" s="82"/>
      <c r="D35" s="74"/>
      <c r="E35" s="74"/>
      <c r="F35" s="75"/>
      <c r="G35" s="74"/>
      <c r="H35" s="76"/>
      <c r="I35" s="74"/>
      <c r="J35" s="74"/>
    </row>
    <row r="36" spans="2:10" ht="12">
      <c r="B36" s="79"/>
      <c r="C36" s="82"/>
      <c r="D36" s="74"/>
      <c r="E36" s="74"/>
      <c r="F36" s="75"/>
      <c r="G36" s="74"/>
      <c r="H36" s="76"/>
      <c r="I36" s="74"/>
      <c r="J36" s="74"/>
    </row>
    <row r="37" spans="2:10" ht="12">
      <c r="B37" s="79"/>
      <c r="C37" s="82"/>
      <c r="D37" s="74"/>
      <c r="E37" s="74"/>
      <c r="F37" s="75"/>
      <c r="G37" s="74"/>
      <c r="H37" s="76"/>
      <c r="I37" s="74"/>
      <c r="J37" s="74"/>
    </row>
    <row r="38" spans="2:10" ht="12">
      <c r="B38" s="79"/>
      <c r="C38" s="82"/>
      <c r="D38" s="74"/>
      <c r="E38" s="74"/>
      <c r="F38" s="75"/>
      <c r="G38" s="74"/>
      <c r="H38" s="76"/>
      <c r="I38" s="74"/>
      <c r="J38" s="74"/>
    </row>
  </sheetData>
  <sheetProtection/>
  <mergeCells count="20">
    <mergeCell ref="D7:D9"/>
    <mergeCell ref="E7:E9"/>
    <mergeCell ref="F7:F9"/>
    <mergeCell ref="G7:G9"/>
    <mergeCell ref="H7:H9"/>
    <mergeCell ref="G2:H2"/>
    <mergeCell ref="I2:J2"/>
    <mergeCell ref="B1:J1"/>
    <mergeCell ref="B2:B3"/>
    <mergeCell ref="C2:C3"/>
    <mergeCell ref="D2:D3"/>
    <mergeCell ref="E2:E3"/>
    <mergeCell ref="F2:F3"/>
    <mergeCell ref="H4:H5"/>
    <mergeCell ref="C4:C5"/>
    <mergeCell ref="D4:D5"/>
    <mergeCell ref="E4:E5"/>
    <mergeCell ref="F4:F5"/>
    <mergeCell ref="G4:G5"/>
    <mergeCell ref="C7:C9"/>
  </mergeCells>
  <printOptions horizontalCentered="1"/>
  <pageMargins left="0.4330708661417323" right="0.15748031496062992" top="0.4330708661417323" bottom="0.35433070866141736" header="0.31496062992125984" footer="0.2362204724409449"/>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8" sqref="B16:B18"/>
    </sheetView>
  </sheetViews>
  <sheetFormatPr defaultColWidth="9.140625" defaultRowHeight="12" customHeight="1"/>
  <cols>
    <col min="1" max="1" width="2.421875" style="8" customWidth="1"/>
    <col min="2" max="2" width="121.421875" style="0" customWidth="1"/>
  </cols>
  <sheetData>
    <row r="1" spans="1:2" ht="12.75">
      <c r="A1" s="9">
        <v>1</v>
      </c>
      <c r="B1" s="13" t="s">
        <v>171</v>
      </c>
    </row>
    <row r="2" spans="1:2" ht="12.75">
      <c r="A2" s="10">
        <v>2</v>
      </c>
      <c r="B2" s="13" t="s">
        <v>165</v>
      </c>
    </row>
    <row r="3" spans="1:2" ht="89.25" customHeight="1">
      <c r="A3" s="9">
        <v>3</v>
      </c>
      <c r="B3" s="1" t="s">
        <v>263</v>
      </c>
    </row>
    <row r="4" spans="1:2" ht="12.75">
      <c r="A4" s="10">
        <v>4</v>
      </c>
      <c r="B4" s="13" t="s">
        <v>166</v>
      </c>
    </row>
    <row r="5" spans="1:2" ht="79.5" customHeight="1">
      <c r="A5" s="9">
        <v>5</v>
      </c>
      <c r="B5" s="1" t="s">
        <v>264</v>
      </c>
    </row>
    <row r="6" spans="1:2" ht="12.75">
      <c r="A6" s="10">
        <v>4</v>
      </c>
      <c r="B6" s="13" t="s">
        <v>167</v>
      </c>
    </row>
    <row r="7" spans="1:2" ht="49.5" customHeight="1">
      <c r="A7" s="9">
        <v>5</v>
      </c>
      <c r="B7" s="1" t="s">
        <v>168</v>
      </c>
    </row>
    <row r="8" spans="1:2" ht="12.75">
      <c r="A8" s="10">
        <v>6</v>
      </c>
      <c r="B8" s="13" t="s">
        <v>169</v>
      </c>
    </row>
    <row r="9" spans="1:2" ht="51">
      <c r="A9" s="9">
        <v>7</v>
      </c>
      <c r="B9" s="1" t="s">
        <v>265</v>
      </c>
    </row>
    <row r="10" spans="1:2" ht="12.75">
      <c r="A10" s="10">
        <v>4</v>
      </c>
      <c r="B10" s="13" t="s">
        <v>170</v>
      </c>
    </row>
    <row r="11" spans="1:2" ht="76.5">
      <c r="A11" s="9">
        <v>5</v>
      </c>
      <c r="B11" s="1" t="s">
        <v>266</v>
      </c>
    </row>
  </sheetData>
  <sheetProtection/>
  <printOptions/>
  <pageMargins left="0.7480314960629921" right="0.7480314960629921" top="0.984251968503937" bottom="0.984251968503937"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C113"/>
  <sheetViews>
    <sheetView zoomScalePageLayoutView="0" workbookViewId="0" topLeftCell="A1">
      <pane ySplit="1" topLeftCell="A74" activePane="bottomLeft" state="frozen"/>
      <selection pane="topLeft" activeCell="A1" sqref="A1"/>
      <selection pane="bottomLeft" activeCell="B46" sqref="B46"/>
    </sheetView>
  </sheetViews>
  <sheetFormatPr defaultColWidth="9.140625" defaultRowHeight="12.75"/>
  <cols>
    <col min="1" max="1" width="50.421875" style="17" customWidth="1"/>
    <col min="2" max="2" width="100.421875" style="32" customWidth="1"/>
    <col min="3" max="3" width="43.421875" style="17" customWidth="1"/>
    <col min="4" max="6" width="11.421875" style="17" customWidth="1"/>
    <col min="7" max="16384" width="9.140625" style="17" customWidth="1"/>
  </cols>
  <sheetData>
    <row r="1" spans="1:3" ht="44.25" customHeight="1">
      <c r="A1" s="238" t="s">
        <v>267</v>
      </c>
      <c r="B1" s="239"/>
      <c r="C1" s="16"/>
    </row>
    <row r="2" spans="1:2" ht="15">
      <c r="A2" s="237" t="s">
        <v>243</v>
      </c>
      <c r="B2" s="237"/>
    </row>
    <row r="3" spans="1:2" s="19" customFormat="1" ht="14.25">
      <c r="A3" s="18" t="s">
        <v>174</v>
      </c>
      <c r="B3" s="32"/>
    </row>
    <row r="4" spans="1:2" s="19" customFormat="1" ht="14.25">
      <c r="A4" s="20" t="s">
        <v>175</v>
      </c>
      <c r="B4" s="33" t="s">
        <v>176</v>
      </c>
    </row>
    <row r="5" spans="1:2" s="19" customFormat="1" ht="14.25">
      <c r="A5" s="17"/>
      <c r="B5" s="34" t="s">
        <v>177</v>
      </c>
    </row>
    <row r="6" spans="1:2" s="19" customFormat="1" ht="14.25">
      <c r="A6" s="17"/>
      <c r="B6" s="34" t="s">
        <v>178</v>
      </c>
    </row>
    <row r="7" spans="1:2" s="19" customFormat="1" ht="14.25">
      <c r="A7" s="17"/>
      <c r="B7" s="34" t="s">
        <v>179</v>
      </c>
    </row>
    <row r="8" spans="1:2" s="19" customFormat="1" ht="14.25">
      <c r="A8" s="17"/>
      <c r="B8" s="34" t="s">
        <v>180</v>
      </c>
    </row>
    <row r="9" spans="1:2" s="19" customFormat="1" ht="14.25">
      <c r="A9" s="17"/>
      <c r="B9" s="34" t="s">
        <v>181</v>
      </c>
    </row>
    <row r="10" spans="1:2" s="19" customFormat="1" ht="14.25">
      <c r="A10" s="20" t="s">
        <v>33</v>
      </c>
      <c r="B10" s="33" t="s">
        <v>182</v>
      </c>
    </row>
    <row r="11" spans="1:2" s="19" customFormat="1" ht="14.25">
      <c r="A11" s="20" t="s">
        <v>34</v>
      </c>
      <c r="B11" s="33" t="s">
        <v>183</v>
      </c>
    </row>
    <row r="12" spans="1:2" s="19" customFormat="1" ht="14.25">
      <c r="A12" s="20" t="s">
        <v>35</v>
      </c>
      <c r="B12" s="33" t="s">
        <v>184</v>
      </c>
    </row>
    <row r="13" spans="1:2" s="19" customFormat="1" ht="14.25">
      <c r="A13" s="20" t="s">
        <v>185</v>
      </c>
      <c r="B13" s="33" t="s">
        <v>186</v>
      </c>
    </row>
    <row r="14" spans="1:2" s="19" customFormat="1" ht="14.25">
      <c r="A14" s="20" t="s">
        <v>187</v>
      </c>
      <c r="B14" s="33" t="s">
        <v>188</v>
      </c>
    </row>
    <row r="15" spans="1:2" s="19" customFormat="1" ht="14.25">
      <c r="A15" s="20" t="s">
        <v>189</v>
      </c>
      <c r="B15" s="33" t="s">
        <v>190</v>
      </c>
    </row>
    <row r="16" spans="1:2" s="19" customFormat="1" ht="14.25">
      <c r="A16" s="18" t="s">
        <v>191</v>
      </c>
      <c r="B16" s="32"/>
    </row>
    <row r="17" spans="1:2" s="19" customFormat="1" ht="14.25">
      <c r="A17" s="20" t="s">
        <v>36</v>
      </c>
      <c r="B17" s="33" t="s">
        <v>192</v>
      </c>
    </row>
    <row r="18" spans="1:2" s="19" customFormat="1" ht="14.25">
      <c r="A18" s="20" t="s">
        <v>37</v>
      </c>
      <c r="B18" s="33" t="s">
        <v>193</v>
      </c>
    </row>
    <row r="19" spans="1:2" s="19" customFormat="1" ht="14.25">
      <c r="A19" s="17"/>
      <c r="B19" s="33" t="s">
        <v>194</v>
      </c>
    </row>
    <row r="20" spans="1:2" s="19" customFormat="1" ht="14.25">
      <c r="A20" s="20" t="s">
        <v>38</v>
      </c>
      <c r="B20" s="33" t="s">
        <v>195</v>
      </c>
    </row>
    <row r="21" spans="1:2" s="19" customFormat="1" ht="14.25">
      <c r="A21" s="20" t="s">
        <v>39</v>
      </c>
      <c r="B21" s="33" t="s">
        <v>48</v>
      </c>
    </row>
    <row r="22" spans="1:2" s="19" customFormat="1" ht="14.25">
      <c r="A22" s="20" t="s">
        <v>40</v>
      </c>
      <c r="B22" s="33" t="s">
        <v>196</v>
      </c>
    </row>
    <row r="23" spans="1:2" s="19" customFormat="1" ht="14.25">
      <c r="A23" s="20" t="s">
        <v>41</v>
      </c>
      <c r="B23" s="33" t="s">
        <v>197</v>
      </c>
    </row>
    <row r="24" spans="1:2" s="19" customFormat="1" ht="14.25">
      <c r="A24" s="17"/>
      <c r="B24" s="33" t="s">
        <v>198</v>
      </c>
    </row>
    <row r="25" spans="1:2" s="19" customFormat="1" ht="14.25">
      <c r="A25" s="20" t="s">
        <v>199</v>
      </c>
      <c r="B25" s="33" t="s">
        <v>200</v>
      </c>
    </row>
    <row r="26" spans="1:2" s="19" customFormat="1" ht="14.25">
      <c r="A26" s="20" t="s">
        <v>201</v>
      </c>
      <c r="B26" s="33" t="s">
        <v>202</v>
      </c>
    </row>
    <row r="27" spans="1:2" s="19" customFormat="1" ht="14.25">
      <c r="A27" s="17"/>
      <c r="B27" s="33" t="s">
        <v>203</v>
      </c>
    </row>
    <row r="28" spans="1:2" s="19" customFormat="1" ht="14.25">
      <c r="A28" s="17"/>
      <c r="B28" s="33" t="s">
        <v>204</v>
      </c>
    </row>
    <row r="29" spans="1:2" s="19" customFormat="1" ht="14.25">
      <c r="A29" s="17"/>
      <c r="B29" s="33" t="s">
        <v>205</v>
      </c>
    </row>
    <row r="30" spans="1:2" s="19" customFormat="1" ht="14.25">
      <c r="A30" s="17"/>
      <c r="B30" s="33" t="s">
        <v>206</v>
      </c>
    </row>
    <row r="31" spans="1:2" s="19" customFormat="1" ht="14.25">
      <c r="A31" s="20" t="s">
        <v>207</v>
      </c>
      <c r="B31" s="33" t="s">
        <v>208</v>
      </c>
    </row>
    <row r="32" spans="1:2" s="19" customFormat="1" ht="14.25">
      <c r="A32" s="17"/>
      <c r="B32" s="33" t="s">
        <v>209</v>
      </c>
    </row>
    <row r="33" spans="1:2" s="19" customFormat="1" ht="14.25">
      <c r="A33" s="20" t="s">
        <v>210</v>
      </c>
      <c r="B33" s="33" t="s">
        <v>211</v>
      </c>
    </row>
    <row r="34" spans="1:2" s="19" customFormat="1" ht="14.25">
      <c r="A34" s="20" t="s">
        <v>212</v>
      </c>
      <c r="B34" s="33" t="s">
        <v>213</v>
      </c>
    </row>
    <row r="35" spans="1:2" s="19" customFormat="1" ht="14.25">
      <c r="A35" s="20" t="s">
        <v>214</v>
      </c>
      <c r="B35" s="33" t="s">
        <v>215</v>
      </c>
    </row>
    <row r="36" spans="1:2" s="19" customFormat="1" ht="14.25">
      <c r="A36" s="18" t="s">
        <v>216</v>
      </c>
      <c r="B36" s="32"/>
    </row>
    <row r="37" spans="1:2" s="19" customFormat="1" ht="14.25">
      <c r="A37" s="21" t="s">
        <v>42</v>
      </c>
      <c r="B37" s="34" t="s">
        <v>217</v>
      </c>
    </row>
    <row r="38" spans="1:2" s="19" customFormat="1" ht="14.25">
      <c r="A38" s="21" t="s">
        <v>43</v>
      </c>
      <c r="B38" s="34" t="s">
        <v>218</v>
      </c>
    </row>
    <row r="39" spans="1:2" s="19" customFormat="1" ht="14.25">
      <c r="A39" s="21" t="s">
        <v>44</v>
      </c>
      <c r="B39" s="34" t="s">
        <v>219</v>
      </c>
    </row>
    <row r="40" spans="1:2" s="19" customFormat="1" ht="14.25">
      <c r="A40" s="21" t="s">
        <v>45</v>
      </c>
      <c r="B40" s="34" t="s">
        <v>220</v>
      </c>
    </row>
    <row r="41" spans="1:2" s="19" customFormat="1" ht="14.25">
      <c r="A41" s="21" t="s">
        <v>46</v>
      </c>
      <c r="B41" s="34" t="s">
        <v>221</v>
      </c>
    </row>
    <row r="42" spans="1:2" s="19" customFormat="1" ht="14.25">
      <c r="A42" s="21" t="s">
        <v>47</v>
      </c>
      <c r="B42" s="34" t="s">
        <v>222</v>
      </c>
    </row>
    <row r="43" spans="1:2" s="19" customFormat="1" ht="14.25">
      <c r="A43" s="21" t="s">
        <v>49</v>
      </c>
      <c r="B43" s="34" t="s">
        <v>223</v>
      </c>
    </row>
    <row r="44" spans="1:2" s="19" customFormat="1" ht="14.25">
      <c r="A44" s="18" t="s">
        <v>224</v>
      </c>
      <c r="B44" s="32"/>
    </row>
    <row r="45" spans="1:2" s="19" customFormat="1" ht="14.25">
      <c r="A45" s="21" t="s">
        <v>50</v>
      </c>
      <c r="B45" s="34" t="s">
        <v>225</v>
      </c>
    </row>
    <row r="46" spans="1:2" s="19" customFormat="1" ht="14.25">
      <c r="A46" s="21" t="s">
        <v>51</v>
      </c>
      <c r="B46" s="41" t="s">
        <v>226</v>
      </c>
    </row>
    <row r="47" spans="1:2" s="19" customFormat="1" ht="14.25">
      <c r="A47" s="21" t="s">
        <v>52</v>
      </c>
      <c r="B47" s="34" t="s">
        <v>227</v>
      </c>
    </row>
    <row r="48" spans="1:2" s="19" customFormat="1" ht="14.25">
      <c r="A48" s="21" t="s">
        <v>53</v>
      </c>
      <c r="B48" s="34" t="s">
        <v>228</v>
      </c>
    </row>
    <row r="49" spans="1:2" s="19" customFormat="1" ht="14.25">
      <c r="A49" s="17"/>
      <c r="B49" s="34" t="s">
        <v>229</v>
      </c>
    </row>
    <row r="50" spans="1:2" s="19" customFormat="1" ht="14.25">
      <c r="A50" s="17"/>
      <c r="B50" s="34" t="s">
        <v>230</v>
      </c>
    </row>
    <row r="51" spans="1:2" s="19" customFormat="1" ht="14.25">
      <c r="A51" s="17"/>
      <c r="B51" s="34" t="s">
        <v>231</v>
      </c>
    </row>
    <row r="52" spans="1:2" s="19" customFormat="1" ht="14.25">
      <c r="A52" s="21" t="s">
        <v>54</v>
      </c>
      <c r="B52" s="34" t="s">
        <v>232</v>
      </c>
    </row>
    <row r="53" spans="1:2" s="19" customFormat="1" ht="14.25">
      <c r="A53" s="21" t="s">
        <v>55</v>
      </c>
      <c r="B53" s="34" t="s">
        <v>233</v>
      </c>
    </row>
    <row r="54" spans="1:2" s="19" customFormat="1" ht="14.25">
      <c r="A54" s="17"/>
      <c r="B54" s="34" t="s">
        <v>234</v>
      </c>
    </row>
    <row r="55" spans="1:2" s="19" customFormat="1" ht="14.25">
      <c r="A55" s="17"/>
      <c r="B55" s="34" t="s">
        <v>235</v>
      </c>
    </row>
    <row r="56" spans="1:2" s="19" customFormat="1" ht="14.25">
      <c r="A56" s="17"/>
      <c r="B56" s="34" t="s">
        <v>236</v>
      </c>
    </row>
    <row r="57" spans="1:2" s="19" customFormat="1" ht="14.25">
      <c r="A57" s="17"/>
      <c r="B57" s="34" t="s">
        <v>237</v>
      </c>
    </row>
    <row r="58" spans="1:2" s="19" customFormat="1" ht="14.25">
      <c r="A58" s="17"/>
      <c r="B58" s="34" t="s">
        <v>238</v>
      </c>
    </row>
    <row r="59" spans="1:2" s="19" customFormat="1" ht="14.25">
      <c r="A59" s="21" t="s">
        <v>239</v>
      </c>
      <c r="B59" s="32"/>
    </row>
    <row r="60" spans="1:2" s="19" customFormat="1" ht="14.25">
      <c r="A60" s="17"/>
      <c r="B60" s="34" t="s">
        <v>240</v>
      </c>
    </row>
    <row r="61" spans="1:2" s="19" customFormat="1" ht="14.25">
      <c r="A61" s="17"/>
      <c r="B61" s="34" t="s">
        <v>241</v>
      </c>
    </row>
    <row r="62" spans="1:2" s="19" customFormat="1" ht="14.25">
      <c r="A62" s="17"/>
      <c r="B62" s="34" t="s">
        <v>242</v>
      </c>
    </row>
    <row r="63" spans="1:2" s="19" customFormat="1" ht="15">
      <c r="A63" s="237" t="s">
        <v>244</v>
      </c>
      <c r="B63" s="237"/>
    </row>
    <row r="64" spans="1:2" s="24" customFormat="1" ht="14.25">
      <c r="A64" s="29"/>
      <c r="B64" s="30" t="s">
        <v>245</v>
      </c>
    </row>
    <row r="65" spans="1:2" s="24" customFormat="1" ht="14.25">
      <c r="A65" s="29"/>
      <c r="B65" s="30" t="s">
        <v>246</v>
      </c>
    </row>
    <row r="66" spans="1:2" s="24" customFormat="1" ht="14.25">
      <c r="A66" s="29"/>
      <c r="B66" s="38" t="s">
        <v>247</v>
      </c>
    </row>
    <row r="67" spans="1:2" s="24" customFormat="1" ht="14.25">
      <c r="A67" s="29"/>
      <c r="B67" s="30" t="s">
        <v>248</v>
      </c>
    </row>
    <row r="68" spans="1:2" s="24" customFormat="1" ht="14.25">
      <c r="A68" s="29"/>
      <c r="B68" s="30" t="s">
        <v>249</v>
      </c>
    </row>
    <row r="69" spans="1:2" s="24" customFormat="1" ht="14.25">
      <c r="A69" s="29"/>
      <c r="B69" s="30" t="s">
        <v>250</v>
      </c>
    </row>
    <row r="70" spans="1:2" s="24" customFormat="1" ht="14.25">
      <c r="A70" s="29"/>
      <c r="B70" s="30" t="s">
        <v>251</v>
      </c>
    </row>
    <row r="71" spans="1:2" s="24" customFormat="1" ht="14.25">
      <c r="A71" s="29"/>
      <c r="B71" s="30" t="s">
        <v>252</v>
      </c>
    </row>
    <row r="72" spans="1:2" s="24" customFormat="1" ht="14.25">
      <c r="A72" s="29"/>
      <c r="B72" s="30" t="s">
        <v>253</v>
      </c>
    </row>
    <row r="73" spans="1:2" s="24" customFormat="1" ht="14.25">
      <c r="A73" s="29"/>
      <c r="B73" s="39" t="s">
        <v>254</v>
      </c>
    </row>
    <row r="74" spans="1:2" s="24" customFormat="1" ht="14.25">
      <c r="A74" s="29"/>
      <c r="B74" s="30" t="s">
        <v>255</v>
      </c>
    </row>
    <row r="75" spans="1:2" s="24" customFormat="1" ht="14.25">
      <c r="A75" s="29"/>
      <c r="B75" s="30" t="s">
        <v>256</v>
      </c>
    </row>
    <row r="76" spans="1:2" s="24" customFormat="1" ht="14.25">
      <c r="A76" s="29"/>
      <c r="B76" s="30" t="s">
        <v>257</v>
      </c>
    </row>
    <row r="77" spans="1:2" s="24" customFormat="1" ht="14.25">
      <c r="A77" s="29"/>
      <c r="B77" s="30" t="s">
        <v>258</v>
      </c>
    </row>
    <row r="78" spans="1:2" s="24" customFormat="1" ht="14.25">
      <c r="A78" s="29"/>
      <c r="B78" s="30" t="s">
        <v>259</v>
      </c>
    </row>
    <row r="79" spans="1:2" s="24" customFormat="1" ht="14.25">
      <c r="A79" s="29"/>
      <c r="B79" s="30" t="s">
        <v>260</v>
      </c>
    </row>
    <row r="80" spans="1:2" s="24" customFormat="1" ht="14.25">
      <c r="A80" s="29"/>
      <c r="B80" s="30" t="s">
        <v>261</v>
      </c>
    </row>
    <row r="81" spans="1:2" ht="15">
      <c r="A81" s="237" t="s">
        <v>58</v>
      </c>
      <c r="B81" s="237"/>
    </row>
    <row r="82" spans="1:2" s="23" customFormat="1" ht="15">
      <c r="A82" s="22" t="s">
        <v>59</v>
      </c>
      <c r="B82" s="35"/>
    </row>
    <row r="83" spans="1:2" ht="14.25">
      <c r="A83" s="24" t="s">
        <v>32</v>
      </c>
      <c r="B83" s="36" t="s">
        <v>60</v>
      </c>
    </row>
    <row r="84" spans="1:2" ht="14.25">
      <c r="A84" s="24" t="s">
        <v>33</v>
      </c>
      <c r="B84" s="40" t="s">
        <v>61</v>
      </c>
    </row>
    <row r="85" spans="1:2" ht="14.25">
      <c r="A85" s="24" t="s">
        <v>34</v>
      </c>
      <c r="B85" s="36" t="s">
        <v>62</v>
      </c>
    </row>
    <row r="86" spans="1:2" s="23" customFormat="1" ht="15">
      <c r="A86" s="22" t="s">
        <v>63</v>
      </c>
      <c r="B86" s="35"/>
    </row>
    <row r="87" spans="1:2" ht="28.5">
      <c r="A87" s="24" t="s">
        <v>36</v>
      </c>
      <c r="B87" s="36" t="s">
        <v>64</v>
      </c>
    </row>
    <row r="88" spans="1:2" ht="14.25">
      <c r="A88" s="240" t="s">
        <v>65</v>
      </c>
      <c r="B88" s="240"/>
    </row>
    <row r="89" spans="1:3" ht="28.5">
      <c r="A89" s="25" t="s">
        <v>42</v>
      </c>
      <c r="B89" s="26" t="s">
        <v>66</v>
      </c>
      <c r="C89" s="27"/>
    </row>
    <row r="90" spans="1:2" s="23" customFormat="1" ht="15">
      <c r="A90" s="28" t="s">
        <v>104</v>
      </c>
      <c r="B90" s="28" t="s">
        <v>105</v>
      </c>
    </row>
    <row r="91" spans="1:2" ht="14.25">
      <c r="A91" s="24" t="s">
        <v>50</v>
      </c>
      <c r="B91" s="27" t="s">
        <v>67</v>
      </c>
    </row>
    <row r="92" spans="1:2" s="23" customFormat="1" ht="15">
      <c r="A92" s="22" t="s">
        <v>96</v>
      </c>
      <c r="B92" s="37" t="s">
        <v>97</v>
      </c>
    </row>
    <row r="93" spans="1:2" ht="14.25">
      <c r="A93" s="24" t="s">
        <v>56</v>
      </c>
      <c r="B93" s="31" t="s">
        <v>68</v>
      </c>
    </row>
    <row r="94" spans="1:2" ht="14.25">
      <c r="A94" s="24" t="s">
        <v>57</v>
      </c>
      <c r="B94" s="31" t="s">
        <v>69</v>
      </c>
    </row>
    <row r="95" spans="1:2" s="23" customFormat="1" ht="15">
      <c r="A95" s="22" t="s">
        <v>98</v>
      </c>
      <c r="B95" s="37" t="s">
        <v>99</v>
      </c>
    </row>
    <row r="96" spans="1:2" ht="14.25">
      <c r="A96" s="24" t="s">
        <v>70</v>
      </c>
      <c r="B96" s="31" t="s">
        <v>71</v>
      </c>
    </row>
    <row r="97" spans="1:2" ht="28.5">
      <c r="A97" s="24" t="s">
        <v>72</v>
      </c>
      <c r="B97" s="31" t="s">
        <v>73</v>
      </c>
    </row>
    <row r="98" spans="1:2" ht="28.5">
      <c r="A98" s="24" t="s">
        <v>74</v>
      </c>
      <c r="B98" s="31" t="s">
        <v>75</v>
      </c>
    </row>
    <row r="99" spans="1:2" s="23" customFormat="1" ht="15">
      <c r="A99" s="22" t="s">
        <v>100</v>
      </c>
      <c r="B99" s="37" t="s">
        <v>101</v>
      </c>
    </row>
    <row r="100" spans="1:2" ht="28.5">
      <c r="A100" s="24" t="s">
        <v>76</v>
      </c>
      <c r="B100" s="31" t="s">
        <v>77</v>
      </c>
    </row>
    <row r="101" spans="1:2" ht="14.25">
      <c r="A101" s="24" t="s">
        <v>78</v>
      </c>
      <c r="B101" s="31" t="s">
        <v>79</v>
      </c>
    </row>
    <row r="102" spans="1:2" ht="28.5">
      <c r="A102" s="24" t="s">
        <v>80</v>
      </c>
      <c r="B102" s="31" t="s">
        <v>81</v>
      </c>
    </row>
    <row r="103" spans="1:2" ht="28.5">
      <c r="A103" s="24" t="s">
        <v>82</v>
      </c>
      <c r="B103" s="31" t="s">
        <v>83</v>
      </c>
    </row>
    <row r="104" spans="1:2" s="23" customFormat="1" ht="15">
      <c r="A104" s="22" t="s">
        <v>102</v>
      </c>
      <c r="B104" s="37" t="s">
        <v>103</v>
      </c>
    </row>
    <row r="105" spans="1:2" ht="28.5">
      <c r="A105" s="24" t="s">
        <v>84</v>
      </c>
      <c r="B105" s="31" t="s">
        <v>85</v>
      </c>
    </row>
    <row r="106" spans="1:2" ht="14.25">
      <c r="A106" s="24" t="s">
        <v>86</v>
      </c>
      <c r="B106" s="31" t="s">
        <v>87</v>
      </c>
    </row>
    <row r="107" spans="1:2" ht="28.5">
      <c r="A107" s="24" t="s">
        <v>88</v>
      </c>
      <c r="B107" s="31" t="s">
        <v>89</v>
      </c>
    </row>
    <row r="108" spans="1:2" s="32" customFormat="1" ht="28.5">
      <c r="A108" s="31" t="s">
        <v>90</v>
      </c>
      <c r="B108" s="31" t="s">
        <v>91</v>
      </c>
    </row>
    <row r="109" spans="1:2" s="32" customFormat="1" ht="28.5">
      <c r="A109" s="31" t="s">
        <v>92</v>
      </c>
      <c r="B109" s="31" t="s">
        <v>93</v>
      </c>
    </row>
    <row r="110" spans="1:2" s="32" customFormat="1" ht="28.5">
      <c r="A110" s="31" t="s">
        <v>94</v>
      </c>
      <c r="B110" s="31" t="s">
        <v>95</v>
      </c>
    </row>
    <row r="111" spans="1:2" ht="15">
      <c r="A111" s="237" t="s">
        <v>106</v>
      </c>
      <c r="B111" s="237"/>
    </row>
    <row r="112" ht="14.25">
      <c r="B112" s="32" t="s">
        <v>0</v>
      </c>
    </row>
    <row r="113" ht="14.25">
      <c r="B113" s="32" t="s">
        <v>3</v>
      </c>
    </row>
  </sheetData>
  <sheetProtection/>
  <mergeCells count="6">
    <mergeCell ref="A111:B111"/>
    <mergeCell ref="A1:B1"/>
    <mergeCell ref="A2:B2"/>
    <mergeCell ref="A88:B88"/>
    <mergeCell ref="A81:B81"/>
    <mergeCell ref="A63:B63"/>
  </mergeCells>
  <printOptions/>
  <pageMargins left="0.2755905511811024" right="0.2362204724409449"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Guennantd</dc:creator>
  <cp:keywords/>
  <dc:description/>
  <cp:lastModifiedBy>Luis.Perez</cp:lastModifiedBy>
  <cp:lastPrinted>2012-12-13T19:27:55Z</cp:lastPrinted>
  <dcterms:created xsi:type="dcterms:W3CDTF">2012-02-23T12:51:13Z</dcterms:created>
  <dcterms:modified xsi:type="dcterms:W3CDTF">2012-12-14T15:27:46Z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